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Public\50 - MARKETING\KWIK FIT online marketing\Gumi Outlet - DOT gumi akció\"/>
    </mc:Choice>
  </mc:AlternateContent>
  <xr:revisionPtr revIDLastSave="0" documentId="13_ncr:1_{42988947-DC1D-4E97-9F52-752AF7191B22}" xr6:coauthVersionLast="47" xr6:coauthVersionMax="47" xr10:uidLastSave="{00000000-0000-0000-0000-000000000000}"/>
  <bookViews>
    <workbookView xWindow="-120" yWindow="-120" windowWidth="20730" windowHeight="11160" xr2:uid="{55B91C65-CE22-45DE-AA72-61D7244D2B56}"/>
  </bookViews>
  <sheets>
    <sheet name="Munka1" sheetId="1" r:id="rId1"/>
    <sheet name="Munka3" sheetId="3" r:id="rId2"/>
  </sheets>
  <definedNames>
    <definedName name="_xlnm._FilterDatabase" localSheetId="0" hidden="1">Munka1!$B$59:$N$173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" i="3"/>
</calcChain>
</file>

<file path=xl/sharedStrings.xml><?xml version="1.0" encoding="utf-8"?>
<sst xmlns="http://schemas.openxmlformats.org/spreadsheetml/2006/main" count="812" uniqueCount="238">
  <si>
    <t>Szerviz</t>
  </si>
  <si>
    <t>Cikkszám</t>
  </si>
  <si>
    <t>Cikknév</t>
  </si>
  <si>
    <t>DB</t>
  </si>
  <si>
    <t>DOT SZÁM</t>
  </si>
  <si>
    <t>Gyártási év</t>
  </si>
  <si>
    <t>Kedvezmény %</t>
  </si>
  <si>
    <t>Bruttó eladási ár</t>
  </si>
  <si>
    <t>Bruttó kedvezményes ár</t>
  </si>
  <si>
    <t>Szélesség</t>
  </si>
  <si>
    <t>Átmérő</t>
  </si>
  <si>
    <t>Profil</t>
  </si>
  <si>
    <t>Évszak</t>
  </si>
  <si>
    <t>Szentendrei út</t>
  </si>
  <si>
    <t>155/70R13 75T HANKOOK W442</t>
  </si>
  <si>
    <t>téli</t>
  </si>
  <si>
    <t>195/65R15 91H HANKOOK W452</t>
  </si>
  <si>
    <t>175/70R14 BARUM BRILLANTIS2</t>
  </si>
  <si>
    <t>nyári</t>
  </si>
  <si>
    <t>165/70R14 81T CONTINENTAL CONTIPREMIUMCONTACT 5</t>
  </si>
  <si>
    <t>175/65R14 82T FULDA ECOCONTROL</t>
  </si>
  <si>
    <t>215/65R16 98T DUNLOP WINSPT5</t>
  </si>
  <si>
    <t>Pitypang utca</t>
  </si>
  <si>
    <t>215/55R16 93V PIRELLI CINTURATO P7</t>
  </si>
  <si>
    <t>185/65R15 88T GOODYEAR EFFIGRIPCO</t>
  </si>
  <si>
    <t>0216</t>
  </si>
  <si>
    <t>215/55R16 93H DUNLOP WINSPT5</t>
  </si>
  <si>
    <t>185/60R14 82T HANKOOK K425</t>
  </si>
  <si>
    <t>225/45R17 94V HANKOOK W320 XL</t>
  </si>
  <si>
    <t>195/65R15 91T LAUFENN LK41</t>
  </si>
  <si>
    <t>175/70R13 82T GT ALTIMAX COMFORT</t>
  </si>
  <si>
    <t>165/70R14 PIRELLI SC2</t>
  </si>
  <si>
    <t>165/70R14 81T PIRELLI WINTER SNOWCONTROL S3</t>
  </si>
  <si>
    <t>185/60R15 88T PIRELLI WINTER SNOWCONTROL III XL</t>
  </si>
  <si>
    <t>205/60R15 91V PIRELLI CINTURATO P1</t>
  </si>
  <si>
    <t>0612</t>
  </si>
  <si>
    <t>195/50R15 82T PIRELLI WINTER SNOWCONTROL III</t>
  </si>
  <si>
    <t>205/60R16 96H PIRELLI SOTTOZERO SERIE III XL</t>
  </si>
  <si>
    <t>185/55R16 87T XL PIRELLI SNOWCONTROL S3</t>
  </si>
  <si>
    <t>185/60R15 88T PIRELLI CINTURATO WINTER XL</t>
  </si>
  <si>
    <t>0513</t>
  </si>
  <si>
    <t>165/70R14 T CONTINENTAL CONTIECOCONTACT 3</t>
  </si>
  <si>
    <t>0814</t>
  </si>
  <si>
    <t>155/70R13 T CONTINENTAL CONTIECOCONTACT 3</t>
  </si>
  <si>
    <t>175/65R14 82T PIRELLI CINTURATO ALL SEASON</t>
  </si>
  <si>
    <t>0616</t>
  </si>
  <si>
    <t>négyévszakos</t>
  </si>
  <si>
    <t>215/50R17 91W CONTINENTAL SPORTCON 5</t>
  </si>
  <si>
    <t>225/45R17 91Y CONTINENTAL CONTISPORTCONTACT 5  FR</t>
  </si>
  <si>
    <t>235/45R17 94Y CONTINENTAL SPORTCON 5</t>
  </si>
  <si>
    <t>205/60R16 92H CONTINENTAL CONTIWINTERCONTACT TS 83</t>
  </si>
  <si>
    <t>215/55R16 93H CONTINENTAL WINCONTACT TS850</t>
  </si>
  <si>
    <t>215/65R16 98T CONTINENTAL WINTERCONTACT TS 850 P</t>
  </si>
  <si>
    <t>185/65R15 88T CONTINENTAL CONTIECOCONTACT 5</t>
  </si>
  <si>
    <t>0516</t>
  </si>
  <si>
    <t>165/65R14 79T CONTINENTAL CONTIECOCONTACT 5</t>
  </si>
  <si>
    <t>0815</t>
  </si>
  <si>
    <t>185/60R15 84H CONTINENTAL CONTIPREMIUMCONTACT 5</t>
  </si>
  <si>
    <t>195/60R15 H CONTINENTAL CONTIPREMIUMCONTACT 5</t>
  </si>
  <si>
    <t>205/45R16 83H CONTINENTAL CONTIECOCONTACT 5</t>
  </si>
  <si>
    <t>195/65R16C BARUM SOVANIS 2</t>
  </si>
  <si>
    <t>185/82R14 102/100Q GT EUROVAN 2</t>
  </si>
  <si>
    <t>Béke út</t>
  </si>
  <si>
    <t>205/55R16 91V HANKOOK K125</t>
  </si>
  <si>
    <t>0218</t>
  </si>
  <si>
    <t>165/60R14 75T LAUFENN LK41</t>
  </si>
  <si>
    <t>225/55R16 95W PIRELLI CINTURATO P7</t>
  </si>
  <si>
    <t>175/65R14 90/88T HANKOOK RA18</t>
  </si>
  <si>
    <t>0714</t>
  </si>
  <si>
    <t>245/45R18 100Y CONTINENTAL CONTISPORTCONTACT 5 XL</t>
  </si>
  <si>
    <t>0716</t>
  </si>
  <si>
    <t>225/50R17 98H CONTINENTAL WINTERCONTACT TS 860 XL</t>
  </si>
  <si>
    <t>255/35R19 Y CONTINENTAL CONTISPORTCONTACT 5P XL</t>
  </si>
  <si>
    <t>185/55R15 H CONTINENTAL CONTIPREMIUMCONTACT 5</t>
  </si>
  <si>
    <t>195/50R15 V CONTINENTAL CONTIPREMIUMCONTACT 5</t>
  </si>
  <si>
    <t>0717</t>
  </si>
  <si>
    <t>185/65R15 88T UNIROYAL RAINEXPERT 3</t>
  </si>
  <si>
    <t>275/40R19 101Y    DUNLOP SPTMAXXGT</t>
  </si>
  <si>
    <t>205/50R17 89V GOODYEAR EFFIGRIPPE</t>
  </si>
  <si>
    <t>185/55R15 82H    DUNLOP SPTBLURES</t>
  </si>
  <si>
    <t>185/65R14 86T    DUNLOP STREETRE2</t>
  </si>
  <si>
    <t>185/60R15 88V XL MICHELIN CROSSCLIMATE</t>
  </si>
  <si>
    <t>Budaörs</t>
  </si>
  <si>
    <t>155/65R13 73T HANKOOK K715</t>
  </si>
  <si>
    <t>195/60R15 88T HANKOOK ICEBEAR W442</t>
  </si>
  <si>
    <t>215/65R16 98H HANKOOK W310</t>
  </si>
  <si>
    <t>185/65R14 86T HANKOOK W442</t>
  </si>
  <si>
    <t>235/55R19 101Y HANKOOK K117A</t>
  </si>
  <si>
    <t>175/65R14 82T HANKOOK K425</t>
  </si>
  <si>
    <t>185/65R14 86T HANKOOK W452</t>
  </si>
  <si>
    <t>205/55R16 91H HANKOOK W452 XL</t>
  </si>
  <si>
    <t>185/65R15 88T HANKOOK W452</t>
  </si>
  <si>
    <t>155/70R13 75T LAUFENN LK41</t>
  </si>
  <si>
    <t>175/70R13 82T LAUFENN LW31</t>
  </si>
  <si>
    <t>205/65R15 94T HANKOOK W452 XL</t>
  </si>
  <si>
    <t>175/70R13 82T HANKOOK K435</t>
  </si>
  <si>
    <t>175/65R14 82T HANKOOK K435</t>
  </si>
  <si>
    <t>155/70R13 BARUM</t>
  </si>
  <si>
    <t>155/70R13 75T GENERAL ALTIMAX WINTER PLUS</t>
  </si>
  <si>
    <t>195/60R15 88V ALTIMAX COMFORT</t>
  </si>
  <si>
    <t>155/70R13 75T GT ALTIMAX COMFORT</t>
  </si>
  <si>
    <t>205/60R15 91V ALTIMAX COMFORT</t>
  </si>
  <si>
    <t>225/70R15 112/110S HANKOOK RA18</t>
  </si>
  <si>
    <t>185/65R14 86T PIRELLI WINTER 190 SNOWCONTROL SERIE</t>
  </si>
  <si>
    <t>195/655R15 PIRELLI WINTERCONTACT</t>
  </si>
  <si>
    <t>205/55R16  91T PIRELLI WINTER SNOWCONTROL 3</t>
  </si>
  <si>
    <t>225/65R17 102H PIRELLI SCORPION VERDE</t>
  </si>
  <si>
    <t>205/45R16 KUMHO</t>
  </si>
  <si>
    <t>225/45R17 94H PIRELLI WINTER SOTTOZERO 3 XL</t>
  </si>
  <si>
    <t>215/55R16 93H PIRELLI WINTER SOTTOZERO 3</t>
  </si>
  <si>
    <t>225/50R17 98V PIRELLI WINTER SOTTOZERO 3 XL</t>
  </si>
  <si>
    <t>225/45R17 91H PIRELLI WINTER SOTTOZERO 3</t>
  </si>
  <si>
    <t>235/65R17 108H PIRELLI SCORPION WINTER XL</t>
  </si>
  <si>
    <t>255/55R18 109H PIRELLI SCORPION WINTER XL</t>
  </si>
  <si>
    <t>185/55R15 82H PIRELLI CINTURATO P1</t>
  </si>
  <si>
    <t>185/60R14 82H PIRELLI CINTURATO P1</t>
  </si>
  <si>
    <t>215/65R16 98H PIRELLI WINTER SOTTOZERO 3</t>
  </si>
  <si>
    <t>195/70R15 104R PIRELLI CARRIER WINTER</t>
  </si>
  <si>
    <t>175/65R14C 90T PIRELLI CARRIER WINTER</t>
  </si>
  <si>
    <t>215/55R18 95H PIRELLI WINTER SOTTOZERO 3</t>
  </si>
  <si>
    <t>195/65R15 91T PIRELLI CINTURATO WINTER</t>
  </si>
  <si>
    <t>205/55R16 91T PIRELLI CINTURATO WINTER</t>
  </si>
  <si>
    <t>205/60R15 91H FALKEN ZE 914</t>
  </si>
  <si>
    <t>215/55R18 99V CONTINENTAL CONTIPREMIUMCONTACT 2 XL</t>
  </si>
  <si>
    <t>195/60R15 88T CONTINENTAL WINCONTACT TS850</t>
  </si>
  <si>
    <t>195/65R15 91T CONTINENTAL WINCONTACT TS850</t>
  </si>
  <si>
    <t>195/55R15 85H CONTINENTAL WINTERCONTACT TS 860</t>
  </si>
  <si>
    <t>225/45R17 91H CONTINENTAL CONTIWINTERCONTACT TS 85</t>
  </si>
  <si>
    <t>185/65R14 CONTINENTAL TS 850</t>
  </si>
  <si>
    <t>225/55R17 97H CONTINENTAL WINTERCONTACT TS 850 P</t>
  </si>
  <si>
    <t>215/50R17 95V CONTINENTAL WINTERCONTACT TS 850 P</t>
  </si>
  <si>
    <t>225/45R17 91H CONTINENTAL WINTERCONTACT TS 860</t>
  </si>
  <si>
    <t>185/65R14 86T CONTINENTAL WINTERCONTACT TS 860</t>
  </si>
  <si>
    <t>185/65R15 88T CONTINENTAL WINTERCONTACT TS 860</t>
  </si>
  <si>
    <t>205/60R16 92H CONTINENTAL WINTERCONTACT TS 850 P</t>
  </si>
  <si>
    <t>205/60R16 92T CONTINENTAL WINTERCONTACT TS 860</t>
  </si>
  <si>
    <t>175/65R14 T CONTINENTAL CONTIPREMIUMCONTACT 5</t>
  </si>
  <si>
    <t>205/50R17 V CONTINENTAL CONTIECOCONTACT 5</t>
  </si>
  <si>
    <t>195/65R15 91H CONTINENTAL CONTIECOCONTACT 5</t>
  </si>
  <si>
    <t>155/70R13 75T UNIROYAL RAINEXPERT 3</t>
  </si>
  <si>
    <t>185/65R14 86T UNIROYAL RAINEXPERT 3</t>
  </si>
  <si>
    <t>175/65R14 82H UNIROYAL RAINEXPERT 3</t>
  </si>
  <si>
    <t>185/60R15 84T UNIROYAL MS PLUS 77</t>
  </si>
  <si>
    <t>175/70R13 82T UNIROYAL MS PLUS 77</t>
  </si>
  <si>
    <t>185/65R14 86T UNIROYAL MS PLUS 77</t>
  </si>
  <si>
    <t>185/60R14 82T UNIROYAL MS PLUS 77</t>
  </si>
  <si>
    <t>185/55R14 80T UNIROYAL MS PLUS 77</t>
  </si>
  <si>
    <t>175/65R14 090/088T UNIROYAL SNOW MAX 2</t>
  </si>
  <si>
    <t>195/70R15 104/102R CONTINENTAL VANCONTACT WINTER</t>
  </si>
  <si>
    <t>195/70R15 104/102R GENERAL EUROVAN WINTER  C</t>
  </si>
  <si>
    <t>195/70R15 104/102R GENERAL  EUROVAN WINTER 2</t>
  </si>
  <si>
    <t>195/65R15 91T SAVA PERFECTA</t>
  </si>
  <si>
    <t>165/70R14 81T FULDA ECOCONTROL</t>
  </si>
  <si>
    <t>175/65R14 86T FULDA ECOCONTROL XL</t>
  </si>
  <si>
    <t>185/65R14 86T FULDA ECOCONTROL</t>
  </si>
  <si>
    <t>235/45R18 94V    DUNLOP SPT3DMS</t>
  </si>
  <si>
    <t>185/55R15 82H    GOODYEAR EFFIGRIP</t>
  </si>
  <si>
    <t>185/65R14 86T    SAVA ESKIMOS3+</t>
  </si>
  <si>
    <t>195/65R15 91T GOODYEAR EFFIGRIPCO</t>
  </si>
  <si>
    <t>185/65R15 88T    GOODYEAR DURAGRIP</t>
  </si>
  <si>
    <t>155/70R13 75T SAVA PERFECTA</t>
  </si>
  <si>
    <t>175/65R14 82T GOODYEAR UG9</t>
  </si>
  <si>
    <t>205/60R16 96H GOODYEAR UG9NCG XL</t>
  </si>
  <si>
    <t>205/55R16 91H FULDA ECOCTRLHP</t>
  </si>
  <si>
    <t>225/45R17 91H DUNLOP WINSPT5</t>
  </si>
  <si>
    <t>185/65R15 88T DEBICA PASSIO</t>
  </si>
  <si>
    <t>225/45R17 91Y    DUNLOP SPTMAXXRT2</t>
  </si>
  <si>
    <t>145/70R13 71T    DEBICA FRIGO21</t>
  </si>
  <si>
    <t>175/65R15 84T GOODYEAR UG9</t>
  </si>
  <si>
    <t>165/70R14 81T    SAVA ESKIMOS3+</t>
  </si>
  <si>
    <t>185/60R15 84T    DEBICA FRIGO22</t>
  </si>
  <si>
    <t>195/65R15 91T DEBICA PASSIO2</t>
  </si>
  <si>
    <t>155/70R13 75T    DEBICA FRIGO22</t>
  </si>
  <si>
    <t>185/65R14 86T    DEBICA FRIGO22</t>
  </si>
  <si>
    <t>225/60R17 103V    DUNLOP WINSPT5SUV XL</t>
  </si>
  <si>
    <t>165/70R13 79T FULDA ECOCONTROL</t>
  </si>
  <si>
    <t>215/55R16 97H DUNLOP SPORT BLURESPONSE XL</t>
  </si>
  <si>
    <t>195/65R15 91V DEBICA PRESTOHP</t>
  </si>
  <si>
    <t>185/65R14 86T GOODYEAR EFFICIENTGRIP COMPACT</t>
  </si>
  <si>
    <t>175/70R13 82T FULDA ECOCONTROL</t>
  </si>
  <si>
    <t>215/55R16 93H DEBICA PRESTO</t>
  </si>
  <si>
    <t>215/65R16 109T    GOODYEAR EFGRCAR</t>
  </si>
  <si>
    <t>175/R14C  99P DEBICA FRIGO LT 1</t>
  </si>
  <si>
    <t>185/R15C  103P DEBICA FRIGO LT 1</t>
  </si>
  <si>
    <t>0417</t>
  </si>
  <si>
    <t>0917</t>
  </si>
  <si>
    <t>0617</t>
  </si>
  <si>
    <t>0718</t>
  </si>
  <si>
    <t>0918</t>
  </si>
  <si>
    <t>0517</t>
  </si>
  <si>
    <t>0914</t>
  </si>
  <si>
    <t>0317</t>
  </si>
  <si>
    <t>0518</t>
  </si>
  <si>
    <t>0618</t>
  </si>
  <si>
    <t>155/65R13</t>
  </si>
  <si>
    <t>195/60R15</t>
  </si>
  <si>
    <t>215/65R16</t>
  </si>
  <si>
    <t>185/65R14</t>
  </si>
  <si>
    <t>235/55R19</t>
  </si>
  <si>
    <t>175/65R14</t>
  </si>
  <si>
    <t>205/55R16</t>
  </si>
  <si>
    <t>185/65R15</t>
  </si>
  <si>
    <t>155/70R13</t>
  </si>
  <si>
    <t>175/70R13</t>
  </si>
  <si>
    <t>205/65R15</t>
  </si>
  <si>
    <t>205/60R15</t>
  </si>
  <si>
    <t>225/70R15</t>
  </si>
  <si>
    <t>165/70R14</t>
  </si>
  <si>
    <t>195/655R1</t>
  </si>
  <si>
    <t>185/60R15</t>
  </si>
  <si>
    <t>225/65R17</t>
  </si>
  <si>
    <t>205/45R16</t>
  </si>
  <si>
    <t>225/45R17</t>
  </si>
  <si>
    <t>215/55R16</t>
  </si>
  <si>
    <t>225/50R17</t>
  </si>
  <si>
    <t>235/65R17</t>
  </si>
  <si>
    <t>255/55R18</t>
  </si>
  <si>
    <t>185/55R15</t>
  </si>
  <si>
    <t>185/60R14</t>
  </si>
  <si>
    <t>195/70R15</t>
  </si>
  <si>
    <t>215/55R18</t>
  </si>
  <si>
    <t>195/65R15</t>
  </si>
  <si>
    <t>195/55R15</t>
  </si>
  <si>
    <t>225/55R17</t>
  </si>
  <si>
    <t>215/50R17</t>
  </si>
  <si>
    <t>205/60R16</t>
  </si>
  <si>
    <t>205/50R17</t>
  </si>
  <si>
    <t>185/55R14</t>
  </si>
  <si>
    <t>185/82R14</t>
  </si>
  <si>
    <t>235/45R18</t>
  </si>
  <si>
    <t>145/70R13</t>
  </si>
  <si>
    <t>175/65R15</t>
  </si>
  <si>
    <t>225/60R17</t>
  </si>
  <si>
    <t>165/70R13</t>
  </si>
  <si>
    <t xml:space="preserve">175/R14C </t>
  </si>
  <si>
    <t xml:space="preserve">185/R15C </t>
  </si>
  <si>
    <t>R1</t>
  </si>
  <si>
    <t xml:space="preserve">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</si>
</sst>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6" formatCode="_-* #,##0\ [$Ft-40E]_-;\-* #,##0\ [$Ft-40E]_-;_-* &quot;-&quot;??\ [$Ft-40E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2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0" xfId="0" applyFill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NumberFormat="1" applyBorder="1"/>
    <xf numFmtId="49" fontId="0" fillId="0" borderId="0" xfId="0" applyNumberFormat="1" applyBorder="1" applyAlignment="1">
      <alignment horizontal="right"/>
    </xf>
    <xf numFmtId="0" fontId="0" fillId="0" borderId="2" xfId="0" applyNumberFormat="1" applyBorder="1"/>
    <xf numFmtId="1" fontId="0" fillId="0" borderId="3" xfId="0" applyNumberFormat="1" applyBorder="1"/>
    <xf numFmtId="1" fontId="0" fillId="0" borderId="5" xfId="0" applyNumberFormat="1" applyBorder="1"/>
    <xf numFmtId="0" fontId="0" fillId="0" borderId="7" xfId="0" applyNumberFormat="1" applyBorder="1"/>
    <xf numFmtId="1" fontId="0" fillId="0" borderId="8" xfId="0" applyNumberFormat="1" applyBorder="1"/>
    <xf numFmtId="0" fontId="0" fillId="2" borderId="2" xfId="0" applyNumberFormat="1" applyFill="1" applyBorder="1"/>
    <xf numFmtId="0" fontId="0" fillId="2" borderId="0" xfId="0" applyNumberFormat="1" applyFill="1" applyBorder="1"/>
    <xf numFmtId="0" fontId="0" fillId="2" borderId="7" xfId="0" applyNumberFormat="1" applyFill="1" applyBorder="1"/>
    <xf numFmtId="166" fontId="1" fillId="0" borderId="0" xfId="1" applyNumberFormat="1" applyFont="1"/>
    <xf numFmtId="166" fontId="0" fillId="2" borderId="2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0" xfId="1" applyNumberFormat="1" applyFont="1" applyFill="1"/>
    <xf numFmtId="166" fontId="0" fillId="0" borderId="0" xfId="1" applyNumberFormat="1" applyFont="1"/>
    <xf numFmtId="166" fontId="1" fillId="0" borderId="0" xfId="0" applyNumberFormat="1" applyFont="1"/>
    <xf numFmtId="166" fontId="0" fillId="0" borderId="2" xfId="0" applyNumberFormat="1" applyBorder="1"/>
    <xf numFmtId="166" fontId="0" fillId="0" borderId="0" xfId="0" applyNumberFormat="1" applyBorder="1"/>
    <xf numFmtId="166" fontId="0" fillId="0" borderId="7" xfId="0" applyNumberFormat="1" applyBorder="1"/>
    <xf numFmtId="166" fontId="0" fillId="0" borderId="0" xfId="0" applyNumberFormat="1"/>
    <xf numFmtId="166" fontId="0" fillId="0" borderId="2" xfId="0" applyNumberFormat="1" applyFill="1" applyBorder="1"/>
    <xf numFmtId="166" fontId="0" fillId="0" borderId="0" xfId="0" applyNumberFormat="1" applyFill="1" applyBorder="1"/>
    <xf numFmtId="166" fontId="0" fillId="0" borderId="7" xfId="0" applyNumberFormat="1" applyFill="1" applyBorder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6F29F-21C2-43FA-A57F-2B00C2C49562}">
  <dimension ref="B2:N173"/>
  <sheetViews>
    <sheetView tabSelected="1" workbookViewId="0">
      <selection activeCell="B1" sqref="B1"/>
    </sheetView>
  </sheetViews>
  <sheetFormatPr defaultRowHeight="15" x14ac:dyDescent="0.25"/>
  <cols>
    <col min="1" max="1" width="9.140625" customWidth="1"/>
    <col min="2" max="2" width="14.140625" bestFit="1" customWidth="1"/>
    <col min="3" max="3" width="12" bestFit="1" customWidth="1"/>
    <col min="4" max="4" width="18" customWidth="1"/>
    <col min="5" max="5" width="3.42578125" customWidth="1"/>
    <col min="6" max="6" width="10.140625" customWidth="1"/>
    <col min="7" max="7" width="10.7109375" customWidth="1"/>
    <col min="8" max="8" width="14.5703125" customWidth="1"/>
    <col min="9" max="9" width="15.5703125" style="40" bestFit="1" customWidth="1"/>
    <col min="10" max="10" width="22.85546875" style="35" bestFit="1" customWidth="1"/>
    <col min="11" max="11" width="9.5703125" bestFit="1" customWidth="1"/>
    <col min="12" max="12" width="7.7109375" bestFit="1" customWidth="1"/>
    <col min="13" max="13" width="5.85546875" bestFit="1" customWidth="1"/>
    <col min="14" max="14" width="13.28515625" bestFit="1" customWidth="1"/>
  </cols>
  <sheetData>
    <row r="2" spans="2:14" ht="15.7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36" t="s">
        <v>7</v>
      </c>
      <c r="J2" s="30" t="s">
        <v>8</v>
      </c>
      <c r="K2" s="1" t="s">
        <v>9</v>
      </c>
      <c r="L2" s="1" t="s">
        <v>10</v>
      </c>
      <c r="M2" s="1" t="s">
        <v>11</v>
      </c>
      <c r="N2" s="1" t="s">
        <v>12</v>
      </c>
    </row>
    <row r="3" spans="2:14" x14ac:dyDescent="0.25">
      <c r="B3" s="2" t="s">
        <v>13</v>
      </c>
      <c r="C3" s="3">
        <v>1012777</v>
      </c>
      <c r="D3" s="3" t="s">
        <v>14</v>
      </c>
      <c r="E3" s="3">
        <v>1</v>
      </c>
      <c r="F3" s="15">
        <v>2517</v>
      </c>
      <c r="G3" s="3">
        <v>2017</v>
      </c>
      <c r="H3" s="11">
        <v>30</v>
      </c>
      <c r="I3" s="37">
        <v>12915.9</v>
      </c>
      <c r="J3" s="31">
        <v>9041.130000000001</v>
      </c>
      <c r="K3" s="3">
        <v>155</v>
      </c>
      <c r="L3" s="3">
        <v>70</v>
      </c>
      <c r="M3" s="3">
        <v>13</v>
      </c>
      <c r="N3" s="4" t="s">
        <v>15</v>
      </c>
    </row>
    <row r="4" spans="2:14" x14ac:dyDescent="0.25">
      <c r="B4" s="5" t="s">
        <v>13</v>
      </c>
      <c r="C4" s="6">
        <v>1017626</v>
      </c>
      <c r="D4" s="6" t="s">
        <v>16</v>
      </c>
      <c r="E4" s="6">
        <v>1</v>
      </c>
      <c r="F4" s="16">
        <v>3516</v>
      </c>
      <c r="G4" s="6">
        <v>2016</v>
      </c>
      <c r="H4" s="12">
        <v>35</v>
      </c>
      <c r="I4" s="38">
        <v>18878.55</v>
      </c>
      <c r="J4" s="32">
        <v>12271.057499999999</v>
      </c>
      <c r="K4" s="6">
        <v>195</v>
      </c>
      <c r="L4" s="6">
        <v>65</v>
      </c>
      <c r="M4" s="6">
        <v>15</v>
      </c>
      <c r="N4" s="7" t="s">
        <v>15</v>
      </c>
    </row>
    <row r="5" spans="2:14" x14ac:dyDescent="0.25">
      <c r="B5" s="5" t="s">
        <v>13</v>
      </c>
      <c r="C5" s="6">
        <v>154049000</v>
      </c>
      <c r="D5" s="6" t="s">
        <v>17</v>
      </c>
      <c r="E5" s="6">
        <v>1</v>
      </c>
      <c r="F5" s="16">
        <v>1516</v>
      </c>
      <c r="G5" s="6">
        <v>2016</v>
      </c>
      <c r="H5" s="12">
        <v>35</v>
      </c>
      <c r="I5" s="38">
        <v>17716.5</v>
      </c>
      <c r="J5" s="32">
        <v>11515.725</v>
      </c>
      <c r="K5" s="6">
        <v>175</v>
      </c>
      <c r="L5" s="6">
        <v>70</v>
      </c>
      <c r="M5" s="6">
        <v>14</v>
      </c>
      <c r="N5" s="7" t="s">
        <v>18</v>
      </c>
    </row>
    <row r="6" spans="2:14" x14ac:dyDescent="0.25">
      <c r="B6" s="5" t="s">
        <v>13</v>
      </c>
      <c r="C6" s="6">
        <v>3569020000</v>
      </c>
      <c r="D6" s="6" t="s">
        <v>19</v>
      </c>
      <c r="E6" s="6">
        <v>1</v>
      </c>
      <c r="F6" s="16">
        <v>1516</v>
      </c>
      <c r="G6" s="6">
        <v>2016</v>
      </c>
      <c r="H6" s="12">
        <v>35</v>
      </c>
      <c r="I6" s="38">
        <v>22608.54</v>
      </c>
      <c r="J6" s="32">
        <v>14695.551000000001</v>
      </c>
      <c r="K6" s="6">
        <v>165</v>
      </c>
      <c r="L6" s="6">
        <v>70</v>
      </c>
      <c r="M6" s="6">
        <v>14</v>
      </c>
      <c r="N6" s="7" t="s">
        <v>18</v>
      </c>
    </row>
    <row r="7" spans="2:14" x14ac:dyDescent="0.25">
      <c r="B7" s="5" t="s">
        <v>13</v>
      </c>
      <c r="C7" s="6">
        <v>530202</v>
      </c>
      <c r="D7" s="6" t="s">
        <v>20</v>
      </c>
      <c r="E7" s="6">
        <v>1</v>
      </c>
      <c r="F7" s="16">
        <v>1717</v>
      </c>
      <c r="G7" s="6">
        <v>2017</v>
      </c>
      <c r="H7" s="12">
        <v>30</v>
      </c>
      <c r="I7" s="38">
        <v>14949.17</v>
      </c>
      <c r="J7" s="32">
        <v>10464.419</v>
      </c>
      <c r="K7" s="6">
        <v>175</v>
      </c>
      <c r="L7" s="6">
        <v>65</v>
      </c>
      <c r="M7" s="6">
        <v>14</v>
      </c>
      <c r="N7" s="7" t="s">
        <v>18</v>
      </c>
    </row>
    <row r="8" spans="2:14" ht="15.75" thickBot="1" x14ac:dyDescent="0.3">
      <c r="B8" s="8" t="s">
        <v>13</v>
      </c>
      <c r="C8" s="9">
        <v>532349</v>
      </c>
      <c r="D8" s="9" t="s">
        <v>21</v>
      </c>
      <c r="E8" s="9">
        <v>4</v>
      </c>
      <c r="F8" s="17">
        <v>4016</v>
      </c>
      <c r="G8" s="9">
        <v>2016</v>
      </c>
      <c r="H8" s="13">
        <v>33</v>
      </c>
      <c r="I8" s="39">
        <v>37915.85</v>
      </c>
      <c r="J8" s="33">
        <v>25403.619500000001</v>
      </c>
      <c r="K8" s="9">
        <v>215</v>
      </c>
      <c r="L8" s="9">
        <v>65</v>
      </c>
      <c r="M8" s="9">
        <v>16</v>
      </c>
      <c r="N8" s="10" t="s">
        <v>15</v>
      </c>
    </row>
    <row r="9" spans="2:14" ht="15.75" thickBot="1" x14ac:dyDescent="0.3">
      <c r="F9" s="18"/>
      <c r="H9" s="14"/>
      <c r="J9" s="34"/>
    </row>
    <row r="10" spans="2:14" x14ac:dyDescent="0.25">
      <c r="B10" s="2" t="s">
        <v>22</v>
      </c>
      <c r="C10" s="3">
        <v>2329900</v>
      </c>
      <c r="D10" s="3" t="s">
        <v>23</v>
      </c>
      <c r="E10" s="3">
        <v>4</v>
      </c>
      <c r="F10" s="15">
        <v>4014</v>
      </c>
      <c r="G10" s="3">
        <v>2014</v>
      </c>
      <c r="H10" s="11">
        <v>63</v>
      </c>
      <c r="I10" s="37">
        <v>44314.11</v>
      </c>
      <c r="J10" s="31">
        <v>16396.220700000002</v>
      </c>
      <c r="K10" s="3">
        <v>215</v>
      </c>
      <c r="L10" s="3">
        <v>55</v>
      </c>
      <c r="M10" s="3">
        <v>16</v>
      </c>
      <c r="N10" s="4" t="s">
        <v>18</v>
      </c>
    </row>
    <row r="11" spans="2:14" x14ac:dyDescent="0.25">
      <c r="B11" s="5" t="s">
        <v>22</v>
      </c>
      <c r="C11" s="6">
        <v>529447</v>
      </c>
      <c r="D11" s="6" t="s">
        <v>24</v>
      </c>
      <c r="E11" s="6">
        <v>4</v>
      </c>
      <c r="F11" s="16" t="s">
        <v>25</v>
      </c>
      <c r="G11" s="6">
        <v>2016</v>
      </c>
      <c r="H11" s="12">
        <v>33</v>
      </c>
      <c r="I11" s="38">
        <v>21784.31</v>
      </c>
      <c r="J11" s="32">
        <v>14595.487700000001</v>
      </c>
      <c r="K11" s="6">
        <v>185</v>
      </c>
      <c r="L11" s="6">
        <v>65</v>
      </c>
      <c r="M11" s="6">
        <v>15</v>
      </c>
      <c r="N11" s="7" t="s">
        <v>15</v>
      </c>
    </row>
    <row r="12" spans="2:14" ht="15.75" thickBot="1" x14ac:dyDescent="0.3">
      <c r="B12" s="8" t="s">
        <v>22</v>
      </c>
      <c r="C12" s="9">
        <v>531999</v>
      </c>
      <c r="D12" s="9" t="s">
        <v>26</v>
      </c>
      <c r="E12" s="9">
        <v>4</v>
      </c>
      <c r="F12" s="17">
        <v>4316</v>
      </c>
      <c r="G12" s="9">
        <v>2016</v>
      </c>
      <c r="H12" s="13">
        <v>33</v>
      </c>
      <c r="I12" s="39">
        <v>42174.16</v>
      </c>
      <c r="J12" s="33">
        <v>28256.6872</v>
      </c>
      <c r="K12" s="9">
        <v>215</v>
      </c>
      <c r="L12" s="9">
        <v>55</v>
      </c>
      <c r="M12" s="9">
        <v>16</v>
      </c>
      <c r="N12" s="10" t="s">
        <v>15</v>
      </c>
    </row>
    <row r="13" spans="2:14" ht="15.75" thickBot="1" x14ac:dyDescent="0.3">
      <c r="F13" s="18"/>
      <c r="H13" s="14"/>
      <c r="J13" s="34"/>
    </row>
    <row r="14" spans="2:14" x14ac:dyDescent="0.25">
      <c r="B14" s="2" t="s">
        <v>62</v>
      </c>
      <c r="C14" s="3">
        <v>1012257</v>
      </c>
      <c r="D14" s="3" t="s">
        <v>27</v>
      </c>
      <c r="E14" s="3">
        <v>1</v>
      </c>
      <c r="F14" s="15">
        <v>4815</v>
      </c>
      <c r="G14" s="3">
        <v>2015</v>
      </c>
      <c r="H14" s="11">
        <v>55</v>
      </c>
      <c r="I14" s="37">
        <v>13627.1</v>
      </c>
      <c r="J14" s="31">
        <v>6132.1949999999997</v>
      </c>
      <c r="K14" s="3">
        <v>185</v>
      </c>
      <c r="L14" s="3">
        <v>60</v>
      </c>
      <c r="M14" s="3">
        <v>14</v>
      </c>
      <c r="N14" s="4" t="s">
        <v>18</v>
      </c>
    </row>
    <row r="15" spans="2:14" x14ac:dyDescent="0.25">
      <c r="B15" s="5" t="s">
        <v>62</v>
      </c>
      <c r="C15" s="6">
        <v>1017121</v>
      </c>
      <c r="D15" s="6" t="s">
        <v>28</v>
      </c>
      <c r="E15" s="6">
        <v>3</v>
      </c>
      <c r="F15" s="16">
        <v>4416</v>
      </c>
      <c r="G15" s="6">
        <v>2016</v>
      </c>
      <c r="H15" s="12">
        <v>35</v>
      </c>
      <c r="I15" s="38">
        <v>47561.5</v>
      </c>
      <c r="J15" s="32">
        <v>30914.975000000002</v>
      </c>
      <c r="K15" s="6">
        <v>225</v>
      </c>
      <c r="L15" s="6">
        <v>45</v>
      </c>
      <c r="M15" s="6">
        <v>17</v>
      </c>
      <c r="N15" s="7" t="s">
        <v>15</v>
      </c>
    </row>
    <row r="16" spans="2:14" x14ac:dyDescent="0.25">
      <c r="B16" s="5" t="s">
        <v>62</v>
      </c>
      <c r="C16" s="6">
        <v>1020240</v>
      </c>
      <c r="D16" s="6" t="s">
        <v>29</v>
      </c>
      <c r="E16" s="6">
        <v>1</v>
      </c>
      <c r="F16" s="16">
        <v>1017</v>
      </c>
      <c r="G16" s="6">
        <v>2017</v>
      </c>
      <c r="H16" s="12">
        <v>30</v>
      </c>
      <c r="I16" s="38">
        <v>12369.8</v>
      </c>
      <c r="J16" s="32">
        <v>8658.86</v>
      </c>
      <c r="K16" s="6">
        <v>195</v>
      </c>
      <c r="L16" s="6">
        <v>65</v>
      </c>
      <c r="M16" s="6">
        <v>15</v>
      </c>
      <c r="N16" s="7" t="s">
        <v>18</v>
      </c>
    </row>
    <row r="17" spans="2:14" x14ac:dyDescent="0.25">
      <c r="B17" s="5" t="s">
        <v>62</v>
      </c>
      <c r="C17" s="6">
        <v>15523610000</v>
      </c>
      <c r="D17" s="6" t="s">
        <v>30</v>
      </c>
      <c r="E17" s="6">
        <v>1</v>
      </c>
      <c r="F17" s="16">
        <v>1215</v>
      </c>
      <c r="G17" s="6">
        <v>2015</v>
      </c>
      <c r="H17" s="12">
        <v>55</v>
      </c>
      <c r="I17" s="38">
        <v>14277.34</v>
      </c>
      <c r="J17" s="32">
        <v>6424.8029999999999</v>
      </c>
      <c r="K17" s="6">
        <v>175</v>
      </c>
      <c r="L17" s="6">
        <v>70</v>
      </c>
      <c r="M17" s="6">
        <v>13</v>
      </c>
      <c r="N17" s="7" t="s">
        <v>18</v>
      </c>
    </row>
    <row r="18" spans="2:14" x14ac:dyDescent="0.25">
      <c r="B18" s="5" t="s">
        <v>62</v>
      </c>
      <c r="C18" s="6">
        <v>1879100</v>
      </c>
      <c r="D18" s="6" t="s">
        <v>31</v>
      </c>
      <c r="E18" s="6">
        <v>1</v>
      </c>
      <c r="F18" s="16">
        <v>4614</v>
      </c>
      <c r="G18" s="6">
        <v>2014</v>
      </c>
      <c r="H18" s="12">
        <v>65</v>
      </c>
      <c r="I18" s="38">
        <v>15240</v>
      </c>
      <c r="J18" s="32">
        <v>5334</v>
      </c>
      <c r="K18" s="6">
        <v>165</v>
      </c>
      <c r="L18" s="6">
        <v>70</v>
      </c>
      <c r="M18" s="6">
        <v>14</v>
      </c>
      <c r="N18" s="7" t="s">
        <v>15</v>
      </c>
    </row>
    <row r="19" spans="2:14" x14ac:dyDescent="0.25">
      <c r="B19" s="5" t="s">
        <v>62</v>
      </c>
      <c r="C19" s="6">
        <v>2124100</v>
      </c>
      <c r="D19" s="6" t="s">
        <v>32</v>
      </c>
      <c r="E19" s="6">
        <v>1</v>
      </c>
      <c r="F19" s="16">
        <v>2015</v>
      </c>
      <c r="G19" s="6">
        <v>2015</v>
      </c>
      <c r="H19" s="12">
        <v>55</v>
      </c>
      <c r="I19" s="38">
        <v>20783.55</v>
      </c>
      <c r="J19" s="32">
        <v>9352.597499999998</v>
      </c>
      <c r="K19" s="6">
        <v>165</v>
      </c>
      <c r="L19" s="6">
        <v>70</v>
      </c>
      <c r="M19" s="6">
        <v>14</v>
      </c>
      <c r="N19" s="7" t="s">
        <v>15</v>
      </c>
    </row>
    <row r="20" spans="2:14" x14ac:dyDescent="0.25">
      <c r="B20" s="5" t="s">
        <v>62</v>
      </c>
      <c r="C20" s="6">
        <v>2125100</v>
      </c>
      <c r="D20" s="6" t="s">
        <v>33</v>
      </c>
      <c r="E20" s="6">
        <v>1</v>
      </c>
      <c r="F20" s="16">
        <v>4014</v>
      </c>
      <c r="G20" s="6">
        <v>2014</v>
      </c>
      <c r="H20" s="12">
        <v>65</v>
      </c>
      <c r="I20" s="38">
        <v>26235.66</v>
      </c>
      <c r="J20" s="32">
        <v>9182.4809999999998</v>
      </c>
      <c r="K20" s="6">
        <v>185</v>
      </c>
      <c r="L20" s="6">
        <v>60</v>
      </c>
      <c r="M20" s="6">
        <v>15</v>
      </c>
      <c r="N20" s="7" t="s">
        <v>15</v>
      </c>
    </row>
    <row r="21" spans="2:14" x14ac:dyDescent="0.25">
      <c r="B21" s="5" t="s">
        <v>62</v>
      </c>
      <c r="C21" s="6">
        <v>2329400</v>
      </c>
      <c r="D21" s="6" t="s">
        <v>34</v>
      </c>
      <c r="E21" s="6">
        <v>1</v>
      </c>
      <c r="F21" s="16" t="s">
        <v>35</v>
      </c>
      <c r="G21" s="6">
        <v>2012</v>
      </c>
      <c r="H21" s="12">
        <v>75</v>
      </c>
      <c r="I21" s="38">
        <v>37832.03</v>
      </c>
      <c r="J21" s="32">
        <v>9458.0074999999997</v>
      </c>
      <c r="K21" s="6">
        <v>205</v>
      </c>
      <c r="L21" s="6">
        <v>60</v>
      </c>
      <c r="M21" s="6">
        <v>15</v>
      </c>
      <c r="N21" s="7" t="s">
        <v>18</v>
      </c>
    </row>
    <row r="22" spans="2:14" x14ac:dyDescent="0.25">
      <c r="B22" s="5" t="s">
        <v>62</v>
      </c>
      <c r="C22" s="6">
        <v>2437400</v>
      </c>
      <c r="D22" s="6" t="s">
        <v>36</v>
      </c>
      <c r="E22" s="6">
        <v>1</v>
      </c>
      <c r="F22" s="16">
        <v>3614</v>
      </c>
      <c r="G22" s="6">
        <v>2014</v>
      </c>
      <c r="H22" s="12">
        <v>65</v>
      </c>
      <c r="I22" s="38">
        <v>22322.79</v>
      </c>
      <c r="J22" s="32">
        <v>7812.9765000000007</v>
      </c>
      <c r="K22" s="6">
        <v>195</v>
      </c>
      <c r="L22" s="6">
        <v>50</v>
      </c>
      <c r="M22" s="6">
        <v>15</v>
      </c>
      <c r="N22" s="7" t="s">
        <v>15</v>
      </c>
    </row>
    <row r="23" spans="2:14" x14ac:dyDescent="0.25">
      <c r="B23" s="5" t="s">
        <v>62</v>
      </c>
      <c r="C23" s="6">
        <v>2529200</v>
      </c>
      <c r="D23" s="6" t="s">
        <v>37</v>
      </c>
      <c r="E23" s="6">
        <v>2</v>
      </c>
      <c r="F23" s="16">
        <v>3015</v>
      </c>
      <c r="G23" s="6">
        <v>2015</v>
      </c>
      <c r="H23" s="12">
        <v>55</v>
      </c>
      <c r="I23" s="38">
        <v>31033.72</v>
      </c>
      <c r="J23" s="32">
        <v>13965.173999999999</v>
      </c>
      <c r="K23" s="6">
        <v>205</v>
      </c>
      <c r="L23" s="6">
        <v>60</v>
      </c>
      <c r="M23" s="6">
        <v>16</v>
      </c>
      <c r="N23" s="7" t="s">
        <v>15</v>
      </c>
    </row>
    <row r="24" spans="2:14" x14ac:dyDescent="0.25">
      <c r="B24" s="5" t="s">
        <v>62</v>
      </c>
      <c r="C24" s="6">
        <v>2572800</v>
      </c>
      <c r="D24" s="6" t="s">
        <v>38</v>
      </c>
      <c r="E24" s="6">
        <v>1</v>
      </c>
      <c r="F24" s="16">
        <v>3015</v>
      </c>
      <c r="G24" s="6">
        <v>2015</v>
      </c>
      <c r="H24" s="12">
        <v>55</v>
      </c>
      <c r="I24" s="38">
        <v>29517.34</v>
      </c>
      <c r="J24" s="32">
        <v>13282.802999999998</v>
      </c>
      <c r="K24" s="6">
        <v>185</v>
      </c>
      <c r="L24" s="6">
        <v>55</v>
      </c>
      <c r="M24" s="6">
        <v>15</v>
      </c>
      <c r="N24" s="7" t="s">
        <v>15</v>
      </c>
    </row>
    <row r="25" spans="2:14" x14ac:dyDescent="0.25">
      <c r="B25" s="5" t="s">
        <v>62</v>
      </c>
      <c r="C25" s="6">
        <v>2699900</v>
      </c>
      <c r="D25" s="6" t="s">
        <v>39</v>
      </c>
      <c r="E25" s="6">
        <v>4</v>
      </c>
      <c r="F25" s="16" t="s">
        <v>40</v>
      </c>
      <c r="G25" s="6">
        <v>2013</v>
      </c>
      <c r="H25" s="12">
        <v>63</v>
      </c>
      <c r="I25" s="38">
        <v>35566.35</v>
      </c>
      <c r="J25" s="32">
        <v>13159.549500000001</v>
      </c>
      <c r="K25" s="6">
        <v>185</v>
      </c>
      <c r="L25" s="6">
        <v>60</v>
      </c>
      <c r="M25" s="6">
        <v>15</v>
      </c>
      <c r="N25" s="7" t="s">
        <v>15</v>
      </c>
    </row>
    <row r="26" spans="2:14" x14ac:dyDescent="0.25">
      <c r="B26" s="5" t="s">
        <v>62</v>
      </c>
      <c r="C26" s="6">
        <v>3519610000</v>
      </c>
      <c r="D26" s="6" t="s">
        <v>41</v>
      </c>
      <c r="E26" s="6">
        <v>2</v>
      </c>
      <c r="F26" s="16" t="s">
        <v>42</v>
      </c>
      <c r="G26" s="6">
        <v>2014</v>
      </c>
      <c r="H26" s="12">
        <v>65</v>
      </c>
      <c r="I26" s="38">
        <v>18893.79</v>
      </c>
      <c r="J26" s="32">
        <v>6612.8264999999992</v>
      </c>
      <c r="K26" s="6">
        <v>165</v>
      </c>
      <c r="L26" s="6">
        <v>70</v>
      </c>
      <c r="M26" s="6">
        <v>14</v>
      </c>
      <c r="N26" s="7" t="s">
        <v>18</v>
      </c>
    </row>
    <row r="27" spans="2:14" x14ac:dyDescent="0.25">
      <c r="B27" s="5" t="s">
        <v>62</v>
      </c>
      <c r="C27" s="6">
        <v>3520080000</v>
      </c>
      <c r="D27" s="6" t="s">
        <v>43</v>
      </c>
      <c r="E27" s="6">
        <v>2</v>
      </c>
      <c r="F27" s="16">
        <v>1118</v>
      </c>
      <c r="G27" s="6">
        <v>2018</v>
      </c>
      <c r="H27" s="12">
        <v>25</v>
      </c>
      <c r="I27" s="38">
        <v>16685.260000000002</v>
      </c>
      <c r="J27" s="32">
        <v>12513.945000000002</v>
      </c>
      <c r="K27" s="6">
        <v>155</v>
      </c>
      <c r="L27" s="6">
        <v>70</v>
      </c>
      <c r="M27" s="6">
        <v>13</v>
      </c>
      <c r="N27" s="7" t="s">
        <v>18</v>
      </c>
    </row>
    <row r="28" spans="2:14" x14ac:dyDescent="0.25">
      <c r="B28" s="5" t="s">
        <v>62</v>
      </c>
      <c r="C28" s="6">
        <v>3526600</v>
      </c>
      <c r="D28" s="6" t="s">
        <v>44</v>
      </c>
      <c r="E28" s="6">
        <v>2</v>
      </c>
      <c r="F28" s="16" t="s">
        <v>45</v>
      </c>
      <c r="G28" s="6">
        <v>2016</v>
      </c>
      <c r="H28" s="12">
        <v>35</v>
      </c>
      <c r="I28" s="38">
        <v>25852.12</v>
      </c>
      <c r="J28" s="32">
        <v>16803.878000000001</v>
      </c>
      <c r="K28" s="6">
        <v>175</v>
      </c>
      <c r="L28" s="6">
        <v>65</v>
      </c>
      <c r="M28" s="6">
        <v>14</v>
      </c>
      <c r="N28" s="7" t="s">
        <v>46</v>
      </c>
    </row>
    <row r="29" spans="2:14" x14ac:dyDescent="0.25">
      <c r="B29" s="5" t="s">
        <v>62</v>
      </c>
      <c r="C29" s="6">
        <v>3527740000</v>
      </c>
      <c r="D29" s="6" t="s">
        <v>47</v>
      </c>
      <c r="E29" s="6">
        <v>3</v>
      </c>
      <c r="F29" s="16">
        <v>1116</v>
      </c>
      <c r="G29" s="6">
        <v>2016</v>
      </c>
      <c r="H29" s="12">
        <v>35</v>
      </c>
      <c r="I29" s="38">
        <v>44772.58</v>
      </c>
      <c r="J29" s="32">
        <v>29102.177000000003</v>
      </c>
      <c r="K29" s="6">
        <v>215</v>
      </c>
      <c r="L29" s="6">
        <v>50</v>
      </c>
      <c r="M29" s="6">
        <v>17</v>
      </c>
      <c r="N29" s="7" t="s">
        <v>18</v>
      </c>
    </row>
    <row r="30" spans="2:14" x14ac:dyDescent="0.25">
      <c r="B30" s="5" t="s">
        <v>62</v>
      </c>
      <c r="C30" s="6">
        <v>3527990000</v>
      </c>
      <c r="D30" s="6" t="s">
        <v>48</v>
      </c>
      <c r="E30" s="6">
        <v>1</v>
      </c>
      <c r="F30" s="16">
        <v>4114</v>
      </c>
      <c r="G30" s="6">
        <v>2014</v>
      </c>
      <c r="H30" s="12">
        <v>65</v>
      </c>
      <c r="I30" s="38">
        <v>31452.82</v>
      </c>
      <c r="J30" s="32">
        <v>11008.487000000001</v>
      </c>
      <c r="K30" s="6">
        <v>225</v>
      </c>
      <c r="L30" s="6">
        <v>45</v>
      </c>
      <c r="M30" s="6">
        <v>17</v>
      </c>
      <c r="N30" s="7" t="s">
        <v>18</v>
      </c>
    </row>
    <row r="31" spans="2:14" x14ac:dyDescent="0.25">
      <c r="B31" s="5" t="s">
        <v>62</v>
      </c>
      <c r="C31" s="6">
        <v>3529020000</v>
      </c>
      <c r="D31" s="6" t="s">
        <v>49</v>
      </c>
      <c r="E31" s="6">
        <v>1</v>
      </c>
      <c r="F31" s="16">
        <v>3415</v>
      </c>
      <c r="G31" s="6">
        <v>2015</v>
      </c>
      <c r="H31" s="12">
        <v>55</v>
      </c>
      <c r="I31" s="38">
        <v>34997.39</v>
      </c>
      <c r="J31" s="32">
        <v>15748.825499999999</v>
      </c>
      <c r="K31" s="6">
        <v>235</v>
      </c>
      <c r="L31" s="6">
        <v>45</v>
      </c>
      <c r="M31" s="6">
        <v>17</v>
      </c>
      <c r="N31" s="7" t="s">
        <v>18</v>
      </c>
    </row>
    <row r="32" spans="2:14" x14ac:dyDescent="0.25">
      <c r="B32" s="5" t="s">
        <v>62</v>
      </c>
      <c r="C32" s="6">
        <v>3531980000</v>
      </c>
      <c r="D32" s="6" t="s">
        <v>50</v>
      </c>
      <c r="E32" s="6">
        <v>1</v>
      </c>
      <c r="F32" s="16">
        <v>3814</v>
      </c>
      <c r="G32" s="6">
        <v>2014</v>
      </c>
      <c r="H32" s="12">
        <v>65</v>
      </c>
      <c r="I32" s="38">
        <v>36813.49</v>
      </c>
      <c r="J32" s="32">
        <v>12884.7215</v>
      </c>
      <c r="K32" s="6">
        <v>205</v>
      </c>
      <c r="L32" s="6">
        <v>60</v>
      </c>
      <c r="M32" s="6">
        <v>16</v>
      </c>
      <c r="N32" s="7" t="s">
        <v>15</v>
      </c>
    </row>
    <row r="33" spans="2:14" x14ac:dyDescent="0.25">
      <c r="B33" s="5" t="s">
        <v>62</v>
      </c>
      <c r="C33" s="6">
        <v>3532990000</v>
      </c>
      <c r="D33" s="6" t="s">
        <v>51</v>
      </c>
      <c r="E33" s="6">
        <v>2</v>
      </c>
      <c r="F33" s="16">
        <v>3116</v>
      </c>
      <c r="G33" s="6">
        <v>2016</v>
      </c>
      <c r="H33" s="12">
        <v>35</v>
      </c>
      <c r="I33" s="38">
        <v>40695.879999999997</v>
      </c>
      <c r="J33" s="32">
        <v>26452.322</v>
      </c>
      <c r="K33" s="6">
        <v>215</v>
      </c>
      <c r="L33" s="6">
        <v>55</v>
      </c>
      <c r="M33" s="6">
        <v>16</v>
      </c>
      <c r="N33" s="7" t="s">
        <v>15</v>
      </c>
    </row>
    <row r="34" spans="2:14" x14ac:dyDescent="0.25">
      <c r="B34" s="5" t="s">
        <v>62</v>
      </c>
      <c r="C34" s="6">
        <v>3544710000</v>
      </c>
      <c r="D34" s="6" t="s">
        <v>52</v>
      </c>
      <c r="E34" s="6">
        <v>4</v>
      </c>
      <c r="F34" s="16">
        <v>4716</v>
      </c>
      <c r="G34" s="6">
        <v>2016</v>
      </c>
      <c r="H34" s="12">
        <v>33</v>
      </c>
      <c r="I34" s="38">
        <v>43530.520000000004</v>
      </c>
      <c r="J34" s="32">
        <v>29165.448400000001</v>
      </c>
      <c r="K34" s="6">
        <v>215</v>
      </c>
      <c r="L34" s="6">
        <v>65</v>
      </c>
      <c r="M34" s="6">
        <v>16</v>
      </c>
      <c r="N34" s="7" t="s">
        <v>15</v>
      </c>
    </row>
    <row r="35" spans="2:14" x14ac:dyDescent="0.25">
      <c r="B35" s="5" t="s">
        <v>62</v>
      </c>
      <c r="C35" s="6">
        <v>3560510000</v>
      </c>
      <c r="D35" s="6" t="s">
        <v>53</v>
      </c>
      <c r="E35" s="6">
        <v>1</v>
      </c>
      <c r="F35" s="16" t="s">
        <v>54</v>
      </c>
      <c r="G35" s="6">
        <v>2016</v>
      </c>
      <c r="H35" s="12">
        <v>35</v>
      </c>
      <c r="I35" s="38">
        <v>24136.35</v>
      </c>
      <c r="J35" s="32">
        <v>15688.627499999999</v>
      </c>
      <c r="K35" s="6">
        <v>185</v>
      </c>
      <c r="L35" s="6">
        <v>65</v>
      </c>
      <c r="M35" s="6">
        <v>15</v>
      </c>
      <c r="N35" s="7" t="s">
        <v>18</v>
      </c>
    </row>
    <row r="36" spans="2:14" x14ac:dyDescent="0.25">
      <c r="B36" s="5" t="s">
        <v>62</v>
      </c>
      <c r="C36" s="6">
        <v>3562170000</v>
      </c>
      <c r="D36" s="6" t="s">
        <v>55</v>
      </c>
      <c r="E36" s="6">
        <v>1</v>
      </c>
      <c r="F36" s="16" t="s">
        <v>54</v>
      </c>
      <c r="G36" s="6">
        <v>2016</v>
      </c>
      <c r="H36" s="12">
        <v>35</v>
      </c>
      <c r="I36" s="38">
        <v>22820.63</v>
      </c>
      <c r="J36" s="32">
        <v>14833.409500000002</v>
      </c>
      <c r="K36" s="6">
        <v>165</v>
      </c>
      <c r="L36" s="6">
        <v>65</v>
      </c>
      <c r="M36" s="6">
        <v>14</v>
      </c>
      <c r="N36" s="7" t="s">
        <v>18</v>
      </c>
    </row>
    <row r="37" spans="2:14" x14ac:dyDescent="0.25">
      <c r="B37" s="5" t="s">
        <v>62</v>
      </c>
      <c r="C37" s="6">
        <v>3562170000</v>
      </c>
      <c r="D37" s="6" t="s">
        <v>55</v>
      </c>
      <c r="E37" s="6">
        <v>1</v>
      </c>
      <c r="F37" s="16" t="s">
        <v>56</v>
      </c>
      <c r="G37" s="6">
        <v>2015</v>
      </c>
      <c r="H37" s="12">
        <v>55</v>
      </c>
      <c r="I37" s="38">
        <v>22820.63</v>
      </c>
      <c r="J37" s="32">
        <v>10269.2835</v>
      </c>
      <c r="K37" s="6">
        <v>165</v>
      </c>
      <c r="L37" s="6">
        <v>65</v>
      </c>
      <c r="M37" s="6">
        <v>14</v>
      </c>
      <c r="N37" s="7" t="s">
        <v>18</v>
      </c>
    </row>
    <row r="38" spans="2:14" x14ac:dyDescent="0.25">
      <c r="B38" s="5" t="s">
        <v>62</v>
      </c>
      <c r="C38" s="6">
        <v>3562560000</v>
      </c>
      <c r="D38" s="6" t="s">
        <v>57</v>
      </c>
      <c r="E38" s="6">
        <v>1</v>
      </c>
      <c r="F38" s="16" t="s">
        <v>42</v>
      </c>
      <c r="G38" s="6">
        <v>2014</v>
      </c>
      <c r="H38" s="12">
        <v>65</v>
      </c>
      <c r="I38" s="38">
        <v>23999.19</v>
      </c>
      <c r="J38" s="32">
        <v>8399.7164999999986</v>
      </c>
      <c r="K38" s="6">
        <v>185</v>
      </c>
      <c r="L38" s="6">
        <v>60</v>
      </c>
      <c r="M38" s="6">
        <v>15</v>
      </c>
      <c r="N38" s="7" t="s">
        <v>18</v>
      </c>
    </row>
    <row r="39" spans="2:14" x14ac:dyDescent="0.25">
      <c r="B39" s="5" t="s">
        <v>62</v>
      </c>
      <c r="C39" s="6">
        <v>3567190000</v>
      </c>
      <c r="D39" s="6" t="s">
        <v>59</v>
      </c>
      <c r="E39" s="6">
        <v>2</v>
      </c>
      <c r="F39" s="16">
        <v>3617</v>
      </c>
      <c r="G39" s="6">
        <v>2017</v>
      </c>
      <c r="H39" s="12">
        <v>30</v>
      </c>
      <c r="I39" s="38">
        <v>41153.08</v>
      </c>
      <c r="J39" s="32">
        <v>28807.156000000003</v>
      </c>
      <c r="K39" s="6">
        <v>205</v>
      </c>
      <c r="L39" s="6">
        <v>45</v>
      </c>
      <c r="M39" s="6">
        <v>16</v>
      </c>
      <c r="N39" s="7" t="s">
        <v>18</v>
      </c>
    </row>
    <row r="40" spans="2:14" x14ac:dyDescent="0.25">
      <c r="B40" s="5" t="s">
        <v>62</v>
      </c>
      <c r="C40" s="6">
        <v>444033</v>
      </c>
      <c r="D40" s="6" t="s">
        <v>60</v>
      </c>
      <c r="E40" s="6">
        <v>2</v>
      </c>
      <c r="F40" s="16">
        <v>1014</v>
      </c>
      <c r="G40" s="6">
        <v>2014</v>
      </c>
      <c r="H40" s="12">
        <v>65</v>
      </c>
      <c r="I40" s="38">
        <v>25764.49</v>
      </c>
      <c r="J40" s="32">
        <v>9017.5714999999982</v>
      </c>
      <c r="K40" s="6">
        <v>195</v>
      </c>
      <c r="L40" s="6">
        <v>65</v>
      </c>
      <c r="M40" s="6">
        <v>16</v>
      </c>
      <c r="N40" s="7" t="s">
        <v>15</v>
      </c>
    </row>
    <row r="41" spans="2:14" x14ac:dyDescent="0.25">
      <c r="B41" s="5" t="s">
        <v>62</v>
      </c>
      <c r="C41" s="6">
        <v>4600650000</v>
      </c>
      <c r="D41" s="6" t="s">
        <v>61</v>
      </c>
      <c r="E41" s="6">
        <v>4</v>
      </c>
      <c r="F41" s="16">
        <v>2817</v>
      </c>
      <c r="G41" s="6">
        <v>2017</v>
      </c>
      <c r="H41" s="12">
        <v>28</v>
      </c>
      <c r="I41" s="38">
        <v>21873.21</v>
      </c>
      <c r="J41" s="32">
        <v>15748.711199999998</v>
      </c>
      <c r="K41" s="6">
        <v>185</v>
      </c>
      <c r="L41" s="6">
        <v>82</v>
      </c>
      <c r="M41" s="6">
        <v>14</v>
      </c>
      <c r="N41" s="7" t="s">
        <v>18</v>
      </c>
    </row>
    <row r="42" spans="2:14" x14ac:dyDescent="0.25">
      <c r="B42" s="5" t="s">
        <v>62</v>
      </c>
      <c r="C42" s="6">
        <v>1020152</v>
      </c>
      <c r="D42" s="6" t="s">
        <v>63</v>
      </c>
      <c r="E42" s="6">
        <v>1</v>
      </c>
      <c r="F42" s="16" t="s">
        <v>64</v>
      </c>
      <c r="G42" s="6">
        <v>2018</v>
      </c>
      <c r="H42" s="12">
        <v>25</v>
      </c>
      <c r="I42" s="38">
        <v>27936.19</v>
      </c>
      <c r="J42" s="32">
        <v>20952.142499999998</v>
      </c>
      <c r="K42" s="6">
        <v>205</v>
      </c>
      <c r="L42" s="6">
        <v>55</v>
      </c>
      <c r="M42" s="6">
        <v>16</v>
      </c>
      <c r="N42" s="7" t="s">
        <v>18</v>
      </c>
    </row>
    <row r="43" spans="2:14" x14ac:dyDescent="0.25">
      <c r="B43" s="5" t="s">
        <v>62</v>
      </c>
      <c r="C43" s="6">
        <v>1021165</v>
      </c>
      <c r="D43" s="6" t="s">
        <v>65</v>
      </c>
      <c r="E43" s="6">
        <v>4</v>
      </c>
      <c r="F43" s="16">
        <v>5218</v>
      </c>
      <c r="G43" s="6">
        <v>2018</v>
      </c>
      <c r="H43" s="12">
        <v>23</v>
      </c>
      <c r="I43" s="38">
        <v>17256.760000000002</v>
      </c>
      <c r="J43" s="32">
        <v>13287.7052</v>
      </c>
      <c r="K43" s="6">
        <v>165</v>
      </c>
      <c r="L43" s="6">
        <v>60</v>
      </c>
      <c r="M43" s="6">
        <v>14</v>
      </c>
      <c r="N43" s="7" t="s">
        <v>18</v>
      </c>
    </row>
    <row r="44" spans="2:14" x14ac:dyDescent="0.25">
      <c r="B44" s="5" t="s">
        <v>62</v>
      </c>
      <c r="C44" s="6">
        <v>1829500</v>
      </c>
      <c r="D44" s="6" t="s">
        <v>66</v>
      </c>
      <c r="E44" s="6">
        <v>2</v>
      </c>
      <c r="F44" s="16">
        <v>4117</v>
      </c>
      <c r="G44" s="6">
        <v>2017</v>
      </c>
      <c r="H44" s="12">
        <v>30</v>
      </c>
      <c r="I44" s="38">
        <v>44387.770000000004</v>
      </c>
      <c r="J44" s="32">
        <v>31071.439000000006</v>
      </c>
      <c r="K44" s="6">
        <v>225</v>
      </c>
      <c r="L44" s="6">
        <v>55</v>
      </c>
      <c r="M44" s="6">
        <v>16</v>
      </c>
      <c r="N44" s="7" t="s">
        <v>18</v>
      </c>
    </row>
    <row r="45" spans="2:14" x14ac:dyDescent="0.25">
      <c r="B45" s="5" t="s">
        <v>62</v>
      </c>
      <c r="C45" s="6">
        <v>2001968</v>
      </c>
      <c r="D45" s="6" t="s">
        <v>67</v>
      </c>
      <c r="E45" s="6">
        <v>4</v>
      </c>
      <c r="F45" s="16" t="s">
        <v>68</v>
      </c>
      <c r="G45" s="6">
        <v>2014</v>
      </c>
      <c r="H45" s="12">
        <v>63</v>
      </c>
      <c r="I45" s="38">
        <v>23491.19</v>
      </c>
      <c r="J45" s="32">
        <v>8691.7402999999995</v>
      </c>
      <c r="K45" s="6">
        <v>175</v>
      </c>
      <c r="L45" s="6">
        <v>65</v>
      </c>
      <c r="M45" s="6">
        <v>14</v>
      </c>
      <c r="N45" s="7" t="s">
        <v>18</v>
      </c>
    </row>
    <row r="46" spans="2:14" x14ac:dyDescent="0.25">
      <c r="B46" s="5" t="s">
        <v>62</v>
      </c>
      <c r="C46" s="6">
        <v>3529980000</v>
      </c>
      <c r="D46" s="6" t="s">
        <v>69</v>
      </c>
      <c r="E46" s="6">
        <v>4</v>
      </c>
      <c r="F46" s="16" t="s">
        <v>70</v>
      </c>
      <c r="G46" s="6">
        <v>2016</v>
      </c>
      <c r="H46" s="12">
        <v>33</v>
      </c>
      <c r="I46" s="38">
        <v>55410.1</v>
      </c>
      <c r="J46" s="32">
        <v>37124.767</v>
      </c>
      <c r="K46" s="6">
        <v>245</v>
      </c>
      <c r="L46" s="6">
        <v>45</v>
      </c>
      <c r="M46" s="6">
        <v>18</v>
      </c>
      <c r="N46" s="7" t="s">
        <v>18</v>
      </c>
    </row>
    <row r="47" spans="2:14" x14ac:dyDescent="0.25">
      <c r="B47" s="5" t="s">
        <v>62</v>
      </c>
      <c r="C47" s="6">
        <v>3539510000</v>
      </c>
      <c r="D47" s="6" t="s">
        <v>71</v>
      </c>
      <c r="E47" s="6">
        <v>1</v>
      </c>
      <c r="F47" s="16">
        <v>2516</v>
      </c>
      <c r="G47" s="6">
        <v>2016</v>
      </c>
      <c r="H47" s="12">
        <v>35</v>
      </c>
      <c r="I47" s="38">
        <v>53547.01</v>
      </c>
      <c r="J47" s="32">
        <v>34805.556500000006</v>
      </c>
      <c r="K47" s="6">
        <v>225</v>
      </c>
      <c r="L47" s="6">
        <v>50</v>
      </c>
      <c r="M47" s="6">
        <v>17</v>
      </c>
      <c r="N47" s="7" t="s">
        <v>15</v>
      </c>
    </row>
    <row r="48" spans="2:14" x14ac:dyDescent="0.25">
      <c r="B48" s="5" t="s">
        <v>62</v>
      </c>
      <c r="C48" s="6">
        <v>3562320000</v>
      </c>
      <c r="D48" s="6" t="s">
        <v>72</v>
      </c>
      <c r="E48" s="6">
        <v>1</v>
      </c>
      <c r="F48" s="16">
        <v>1317</v>
      </c>
      <c r="G48" s="6">
        <v>2017</v>
      </c>
      <c r="H48" s="12">
        <v>30</v>
      </c>
      <c r="I48" s="38">
        <v>69306.44</v>
      </c>
      <c r="J48" s="32">
        <v>48514.508000000002</v>
      </c>
      <c r="K48" s="6">
        <v>255</v>
      </c>
      <c r="L48" s="6">
        <v>35</v>
      </c>
      <c r="M48" s="6">
        <v>19</v>
      </c>
      <c r="N48" s="7" t="s">
        <v>18</v>
      </c>
    </row>
    <row r="49" spans="2:14" x14ac:dyDescent="0.25">
      <c r="B49" s="5" t="s">
        <v>62</v>
      </c>
      <c r="C49" s="6">
        <v>3562460000</v>
      </c>
      <c r="D49" s="6" t="s">
        <v>73</v>
      </c>
      <c r="E49" s="6">
        <v>1</v>
      </c>
      <c r="F49" s="16" t="s">
        <v>54</v>
      </c>
      <c r="G49" s="6">
        <v>2016</v>
      </c>
      <c r="H49" s="12">
        <v>35</v>
      </c>
      <c r="I49" s="38">
        <v>28531.82</v>
      </c>
      <c r="J49" s="32">
        <v>18545.683000000001</v>
      </c>
      <c r="K49" s="6">
        <v>185</v>
      </c>
      <c r="L49" s="6">
        <v>55</v>
      </c>
      <c r="M49" s="6">
        <v>15</v>
      </c>
      <c r="N49" s="7" t="s">
        <v>18</v>
      </c>
    </row>
    <row r="50" spans="2:14" x14ac:dyDescent="0.25">
      <c r="B50" s="5" t="s">
        <v>62</v>
      </c>
      <c r="C50" s="6">
        <v>3562590000</v>
      </c>
      <c r="D50" s="6" t="s">
        <v>74</v>
      </c>
      <c r="E50" s="6">
        <v>1</v>
      </c>
      <c r="F50" s="16" t="s">
        <v>75</v>
      </c>
      <c r="G50" s="6">
        <v>2017</v>
      </c>
      <c r="H50" s="12">
        <v>30</v>
      </c>
      <c r="I50" s="38">
        <v>22538.69</v>
      </c>
      <c r="J50" s="32">
        <v>15777.082999999999</v>
      </c>
      <c r="K50" s="6">
        <v>195</v>
      </c>
      <c r="L50" s="6">
        <v>50</v>
      </c>
      <c r="M50" s="6">
        <v>15</v>
      </c>
      <c r="N50" s="7" t="s">
        <v>18</v>
      </c>
    </row>
    <row r="51" spans="2:14" x14ac:dyDescent="0.25">
      <c r="B51" s="5" t="s">
        <v>62</v>
      </c>
      <c r="C51" s="6">
        <v>3626990000</v>
      </c>
      <c r="D51" s="6" t="s">
        <v>76</v>
      </c>
      <c r="E51" s="6">
        <v>1</v>
      </c>
      <c r="F51" s="16">
        <v>1117</v>
      </c>
      <c r="G51" s="6">
        <v>2017</v>
      </c>
      <c r="H51" s="12">
        <v>30</v>
      </c>
      <c r="I51" s="38">
        <v>18456.91</v>
      </c>
      <c r="J51" s="32">
        <v>12919.837</v>
      </c>
      <c r="K51" s="6">
        <v>185</v>
      </c>
      <c r="L51" s="6">
        <v>65</v>
      </c>
      <c r="M51" s="6">
        <v>15</v>
      </c>
      <c r="N51" s="7" t="s">
        <v>18</v>
      </c>
    </row>
    <row r="52" spans="2:14" x14ac:dyDescent="0.25">
      <c r="B52" s="5" t="s">
        <v>62</v>
      </c>
      <c r="C52" s="6">
        <v>4600650000</v>
      </c>
      <c r="D52" s="6" t="s">
        <v>61</v>
      </c>
      <c r="E52" s="6">
        <v>6</v>
      </c>
      <c r="F52" s="16">
        <v>1014</v>
      </c>
      <c r="G52" s="6">
        <v>2014</v>
      </c>
      <c r="H52" s="12">
        <v>63</v>
      </c>
      <c r="I52" s="38">
        <v>21873.21</v>
      </c>
      <c r="J52" s="32">
        <v>8093.0877</v>
      </c>
      <c r="K52" s="6">
        <v>185</v>
      </c>
      <c r="L52" s="6">
        <v>82</v>
      </c>
      <c r="M52" s="6">
        <v>14</v>
      </c>
      <c r="N52" s="7" t="s">
        <v>18</v>
      </c>
    </row>
    <row r="53" spans="2:14" x14ac:dyDescent="0.25">
      <c r="B53" s="5" t="s">
        <v>62</v>
      </c>
      <c r="C53" s="6">
        <v>521541</v>
      </c>
      <c r="D53" s="6" t="s">
        <v>77</v>
      </c>
      <c r="E53" s="6">
        <v>2</v>
      </c>
      <c r="F53" s="16">
        <v>4016</v>
      </c>
      <c r="G53" s="6">
        <v>2016</v>
      </c>
      <c r="H53" s="12">
        <v>35</v>
      </c>
      <c r="I53" s="38">
        <v>133535.42000000001</v>
      </c>
      <c r="J53" s="32">
        <v>86798.023000000016</v>
      </c>
      <c r="K53" s="6">
        <v>275</v>
      </c>
      <c r="L53" s="6">
        <v>40</v>
      </c>
      <c r="M53" s="6">
        <v>19</v>
      </c>
      <c r="N53" s="7" t="s">
        <v>18</v>
      </c>
    </row>
    <row r="54" spans="2:14" x14ac:dyDescent="0.25">
      <c r="B54" s="5" t="s">
        <v>62</v>
      </c>
      <c r="C54" s="6">
        <v>528390</v>
      </c>
      <c r="D54" s="6" t="s">
        <v>78</v>
      </c>
      <c r="E54" s="6">
        <v>2</v>
      </c>
      <c r="F54" s="16" t="s">
        <v>25</v>
      </c>
      <c r="G54" s="6">
        <v>2016</v>
      </c>
      <c r="H54" s="12">
        <v>35</v>
      </c>
      <c r="I54" s="38">
        <v>41107.360000000001</v>
      </c>
      <c r="J54" s="32">
        <v>26719.784</v>
      </c>
      <c r="K54" s="6">
        <v>205</v>
      </c>
      <c r="L54" s="6">
        <v>50</v>
      </c>
      <c r="M54" s="6">
        <v>17</v>
      </c>
      <c r="N54" s="7" t="s">
        <v>18</v>
      </c>
    </row>
    <row r="55" spans="2:14" x14ac:dyDescent="0.25">
      <c r="B55" s="5" t="s">
        <v>62</v>
      </c>
      <c r="C55" s="6">
        <v>528440</v>
      </c>
      <c r="D55" s="6" t="s">
        <v>79</v>
      </c>
      <c r="E55" s="6">
        <v>4</v>
      </c>
      <c r="F55" s="16">
        <v>4818</v>
      </c>
      <c r="G55" s="6">
        <v>2018</v>
      </c>
      <c r="H55" s="12">
        <v>23</v>
      </c>
      <c r="I55" s="38">
        <v>36703</v>
      </c>
      <c r="J55" s="32">
        <v>28261.309999999998</v>
      </c>
      <c r="K55" s="6">
        <v>185</v>
      </c>
      <c r="L55" s="6">
        <v>55</v>
      </c>
      <c r="M55" s="6">
        <v>15</v>
      </c>
      <c r="N55" s="7" t="s">
        <v>18</v>
      </c>
    </row>
    <row r="56" spans="2:14" x14ac:dyDescent="0.25">
      <c r="B56" s="5" t="s">
        <v>62</v>
      </c>
      <c r="C56" s="6">
        <v>529064</v>
      </c>
      <c r="D56" s="6" t="s">
        <v>80</v>
      </c>
      <c r="E56" s="6">
        <v>1</v>
      </c>
      <c r="F56" s="16">
        <v>4116</v>
      </c>
      <c r="G56" s="6">
        <v>2016</v>
      </c>
      <c r="H56" s="12">
        <v>35</v>
      </c>
      <c r="I56" s="38">
        <v>36885.879999999997</v>
      </c>
      <c r="J56" s="32">
        <v>23975.822</v>
      </c>
      <c r="K56" s="6">
        <v>185</v>
      </c>
      <c r="L56" s="6">
        <v>65</v>
      </c>
      <c r="M56" s="6">
        <v>14</v>
      </c>
      <c r="N56" s="7" t="s">
        <v>18</v>
      </c>
    </row>
    <row r="57" spans="2:14" ht="15.75" thickBot="1" x14ac:dyDescent="0.3">
      <c r="B57" s="8" t="s">
        <v>62</v>
      </c>
      <c r="C57" s="9">
        <v>985163</v>
      </c>
      <c r="D57" s="9" t="s">
        <v>81</v>
      </c>
      <c r="E57" s="9">
        <v>1</v>
      </c>
      <c r="F57" s="17">
        <v>2415</v>
      </c>
      <c r="G57" s="9">
        <v>2015</v>
      </c>
      <c r="H57" s="13">
        <v>55</v>
      </c>
      <c r="I57" s="39">
        <v>27531.06</v>
      </c>
      <c r="J57" s="33">
        <v>12388.976999999999</v>
      </c>
      <c r="K57" s="9">
        <v>185</v>
      </c>
      <c r="L57" s="9">
        <v>60</v>
      </c>
      <c r="M57" s="9">
        <v>15</v>
      </c>
      <c r="N57" s="10" t="s">
        <v>46</v>
      </c>
    </row>
    <row r="58" spans="2:14" ht="15.75" thickBot="1" x14ac:dyDescent="0.3"/>
    <row r="59" spans="2:14" x14ac:dyDescent="0.25">
      <c r="B59" s="2" t="s">
        <v>82</v>
      </c>
      <c r="C59" s="22">
        <v>1009030</v>
      </c>
      <c r="D59" s="3" t="s">
        <v>83</v>
      </c>
      <c r="E59" s="3">
        <v>2</v>
      </c>
      <c r="F59" s="3">
        <v>1217</v>
      </c>
      <c r="G59" s="22">
        <v>2017</v>
      </c>
      <c r="H59" s="27">
        <v>30</v>
      </c>
      <c r="I59" s="41">
        <v>9561</v>
      </c>
      <c r="J59" s="31">
        <v>6692.7</v>
      </c>
      <c r="K59" s="3">
        <v>155</v>
      </c>
      <c r="L59" s="3">
        <v>13</v>
      </c>
      <c r="M59" s="3">
        <v>65</v>
      </c>
      <c r="N59" s="23" t="s">
        <v>18</v>
      </c>
    </row>
    <row r="60" spans="2:14" x14ac:dyDescent="0.25">
      <c r="B60" s="5" t="s">
        <v>82</v>
      </c>
      <c r="C60" s="20">
        <v>1010168</v>
      </c>
      <c r="D60" s="6" t="s">
        <v>84</v>
      </c>
      <c r="E60" s="6">
        <v>1</v>
      </c>
      <c r="F60" s="6">
        <v>4615</v>
      </c>
      <c r="G60" s="20">
        <v>2015</v>
      </c>
      <c r="H60" s="28">
        <v>55</v>
      </c>
      <c r="I60" s="42">
        <v>13564</v>
      </c>
      <c r="J60" s="32">
        <v>6103.8</v>
      </c>
      <c r="K60" s="6">
        <v>195</v>
      </c>
      <c r="L60" s="6">
        <v>15</v>
      </c>
      <c r="M60" s="6">
        <v>60</v>
      </c>
      <c r="N60" s="24" t="s">
        <v>15</v>
      </c>
    </row>
    <row r="61" spans="2:14" x14ac:dyDescent="0.25">
      <c r="B61" s="5" t="s">
        <v>82</v>
      </c>
      <c r="C61" s="20">
        <v>1010906</v>
      </c>
      <c r="D61" s="6" t="s">
        <v>85</v>
      </c>
      <c r="E61" s="6">
        <v>4</v>
      </c>
      <c r="F61" s="6">
        <v>4613</v>
      </c>
      <c r="G61" s="20">
        <v>2013</v>
      </c>
      <c r="H61" s="28">
        <v>65</v>
      </c>
      <c r="I61" s="42">
        <v>22491</v>
      </c>
      <c r="J61" s="32">
        <v>7871.8499999999995</v>
      </c>
      <c r="K61" s="6">
        <v>215</v>
      </c>
      <c r="L61" s="6">
        <v>16</v>
      </c>
      <c r="M61" s="6">
        <v>65</v>
      </c>
      <c r="N61" s="24" t="s">
        <v>15</v>
      </c>
    </row>
    <row r="62" spans="2:14" x14ac:dyDescent="0.25">
      <c r="B62" s="5" t="s">
        <v>82</v>
      </c>
      <c r="C62" s="20">
        <v>1012774</v>
      </c>
      <c r="D62" s="6" t="s">
        <v>86</v>
      </c>
      <c r="E62" s="6">
        <v>1</v>
      </c>
      <c r="F62" s="6">
        <v>2314</v>
      </c>
      <c r="G62" s="20">
        <v>2014</v>
      </c>
      <c r="H62" s="28">
        <v>63</v>
      </c>
      <c r="I62" s="42">
        <v>13800</v>
      </c>
      <c r="J62" s="32">
        <v>5106</v>
      </c>
      <c r="K62" s="6">
        <v>185</v>
      </c>
      <c r="L62" s="6">
        <v>14</v>
      </c>
      <c r="M62" s="6">
        <v>65</v>
      </c>
      <c r="N62" s="24" t="s">
        <v>15</v>
      </c>
    </row>
    <row r="63" spans="2:14" x14ac:dyDescent="0.25">
      <c r="B63" s="5" t="s">
        <v>82</v>
      </c>
      <c r="C63" s="20">
        <v>1015001</v>
      </c>
      <c r="D63" s="6" t="s">
        <v>87</v>
      </c>
      <c r="E63" s="6">
        <v>2</v>
      </c>
      <c r="F63" s="6">
        <v>2418</v>
      </c>
      <c r="G63" s="20">
        <v>2018</v>
      </c>
      <c r="H63" s="28">
        <v>25</v>
      </c>
      <c r="I63" s="42">
        <v>13800</v>
      </c>
      <c r="J63" s="32">
        <v>10350</v>
      </c>
      <c r="K63" s="6">
        <v>235</v>
      </c>
      <c r="L63" s="6">
        <v>19</v>
      </c>
      <c r="M63" s="6">
        <v>55</v>
      </c>
      <c r="N63" s="24" t="s">
        <v>18</v>
      </c>
    </row>
    <row r="64" spans="2:14" x14ac:dyDescent="0.25">
      <c r="B64" s="5" t="s">
        <v>82</v>
      </c>
      <c r="C64" s="20">
        <v>1016902</v>
      </c>
      <c r="D64" s="6" t="s">
        <v>88</v>
      </c>
      <c r="E64" s="6">
        <v>1</v>
      </c>
      <c r="F64" s="21" t="s">
        <v>184</v>
      </c>
      <c r="G64" s="20">
        <v>2017</v>
      </c>
      <c r="H64" s="28">
        <v>30</v>
      </c>
      <c r="I64" s="42">
        <v>12505</v>
      </c>
      <c r="J64" s="32">
        <v>8753.5</v>
      </c>
      <c r="K64" s="6">
        <v>175</v>
      </c>
      <c r="L64" s="6">
        <v>14</v>
      </c>
      <c r="M64" s="6">
        <v>65</v>
      </c>
      <c r="N64" s="24" t="s">
        <v>15</v>
      </c>
    </row>
    <row r="65" spans="2:14" x14ac:dyDescent="0.25">
      <c r="B65" s="5" t="s">
        <v>82</v>
      </c>
      <c r="C65" s="20">
        <v>1017620</v>
      </c>
      <c r="D65" s="6" t="s">
        <v>89</v>
      </c>
      <c r="E65" s="6">
        <v>1</v>
      </c>
      <c r="F65" s="6">
        <v>3815</v>
      </c>
      <c r="G65" s="20">
        <v>2015</v>
      </c>
      <c r="H65" s="28">
        <v>55</v>
      </c>
      <c r="I65" s="42">
        <v>13184</v>
      </c>
      <c r="J65" s="32">
        <v>5932.8</v>
      </c>
      <c r="K65" s="6">
        <v>185</v>
      </c>
      <c r="L65" s="6">
        <v>14</v>
      </c>
      <c r="M65" s="6">
        <v>65</v>
      </c>
      <c r="N65" s="24" t="s">
        <v>15</v>
      </c>
    </row>
    <row r="66" spans="2:14" x14ac:dyDescent="0.25">
      <c r="B66" s="5" t="s">
        <v>82</v>
      </c>
      <c r="C66" s="20">
        <v>1017629</v>
      </c>
      <c r="D66" s="6" t="s">
        <v>90</v>
      </c>
      <c r="E66" s="6">
        <v>1</v>
      </c>
      <c r="F66" s="6">
        <v>4117</v>
      </c>
      <c r="G66" s="20">
        <v>2017</v>
      </c>
      <c r="H66" s="28">
        <v>30</v>
      </c>
      <c r="I66" s="42">
        <v>23785</v>
      </c>
      <c r="J66" s="32">
        <v>16649.5</v>
      </c>
      <c r="K66" s="6">
        <v>205</v>
      </c>
      <c r="L66" s="6">
        <v>16</v>
      </c>
      <c r="M66" s="6">
        <v>55</v>
      </c>
      <c r="N66" s="24" t="s">
        <v>15</v>
      </c>
    </row>
    <row r="67" spans="2:14" x14ac:dyDescent="0.25">
      <c r="B67" s="5" t="s">
        <v>82</v>
      </c>
      <c r="C67" s="20">
        <v>1017803</v>
      </c>
      <c r="D67" s="6" t="s">
        <v>91</v>
      </c>
      <c r="E67" s="6">
        <v>1</v>
      </c>
      <c r="F67" s="6">
        <v>1817</v>
      </c>
      <c r="G67" s="20">
        <v>2017</v>
      </c>
      <c r="H67" s="28">
        <v>30</v>
      </c>
      <c r="I67" s="42">
        <v>18240</v>
      </c>
      <c r="J67" s="32">
        <v>12768</v>
      </c>
      <c r="K67" s="6">
        <v>185</v>
      </c>
      <c r="L67" s="6">
        <v>15</v>
      </c>
      <c r="M67" s="6">
        <v>65</v>
      </c>
      <c r="N67" s="24" t="s">
        <v>15</v>
      </c>
    </row>
    <row r="68" spans="2:14" x14ac:dyDescent="0.25">
      <c r="B68" s="5" t="s">
        <v>82</v>
      </c>
      <c r="C68" s="20">
        <v>1019149</v>
      </c>
      <c r="D68" s="6" t="s">
        <v>92</v>
      </c>
      <c r="E68" s="6">
        <v>1</v>
      </c>
      <c r="F68" s="6">
        <v>4616</v>
      </c>
      <c r="G68" s="20">
        <v>2016</v>
      </c>
      <c r="H68" s="28">
        <v>35</v>
      </c>
      <c r="I68" s="42">
        <v>8740</v>
      </c>
      <c r="J68" s="32">
        <v>5681</v>
      </c>
      <c r="K68" s="6">
        <v>155</v>
      </c>
      <c r="L68" s="6">
        <v>13</v>
      </c>
      <c r="M68" s="6">
        <v>70</v>
      </c>
      <c r="N68" s="24" t="s">
        <v>15</v>
      </c>
    </row>
    <row r="69" spans="2:14" x14ac:dyDescent="0.25">
      <c r="B69" s="5" t="s">
        <v>82</v>
      </c>
      <c r="C69" s="20">
        <v>1019149</v>
      </c>
      <c r="D69" s="6" t="s">
        <v>92</v>
      </c>
      <c r="E69" s="6">
        <v>2</v>
      </c>
      <c r="F69" s="6">
        <v>4616</v>
      </c>
      <c r="G69" s="20">
        <v>2016</v>
      </c>
      <c r="H69" s="28">
        <v>35</v>
      </c>
      <c r="I69" s="42">
        <v>8740</v>
      </c>
      <c r="J69" s="32">
        <v>5681</v>
      </c>
      <c r="K69" s="6">
        <v>155</v>
      </c>
      <c r="L69" s="6">
        <v>13</v>
      </c>
      <c r="M69" s="6">
        <v>70</v>
      </c>
      <c r="N69" s="24" t="s">
        <v>15</v>
      </c>
    </row>
    <row r="70" spans="2:14" x14ac:dyDescent="0.25">
      <c r="B70" s="5" t="s">
        <v>82</v>
      </c>
      <c r="C70" s="20">
        <v>1019726</v>
      </c>
      <c r="D70" s="6" t="s">
        <v>93</v>
      </c>
      <c r="E70" s="6">
        <v>2</v>
      </c>
      <c r="F70" s="6">
        <v>1717</v>
      </c>
      <c r="G70" s="20">
        <v>2017</v>
      </c>
      <c r="H70" s="28">
        <v>30</v>
      </c>
      <c r="I70" s="42">
        <v>8540</v>
      </c>
      <c r="J70" s="32">
        <v>5978</v>
      </c>
      <c r="K70" s="6">
        <v>175</v>
      </c>
      <c r="L70" s="6">
        <v>13</v>
      </c>
      <c r="M70" s="6">
        <v>70</v>
      </c>
      <c r="N70" s="24" t="s">
        <v>18</v>
      </c>
    </row>
    <row r="71" spans="2:14" x14ac:dyDescent="0.25">
      <c r="B71" s="5" t="s">
        <v>82</v>
      </c>
      <c r="C71" s="20">
        <v>1020464</v>
      </c>
      <c r="D71" s="6" t="s">
        <v>94</v>
      </c>
      <c r="E71" s="6">
        <v>2</v>
      </c>
      <c r="F71" s="6">
        <v>2817</v>
      </c>
      <c r="G71" s="20">
        <v>2017</v>
      </c>
      <c r="H71" s="28">
        <v>30</v>
      </c>
      <c r="I71" s="42">
        <v>19023</v>
      </c>
      <c r="J71" s="32">
        <v>13316.099999999999</v>
      </c>
      <c r="K71" s="6">
        <v>205</v>
      </c>
      <c r="L71" s="6">
        <v>15</v>
      </c>
      <c r="M71" s="6">
        <v>65</v>
      </c>
      <c r="N71" s="24" t="s">
        <v>15</v>
      </c>
    </row>
    <row r="72" spans="2:14" x14ac:dyDescent="0.25">
      <c r="B72" s="5" t="s">
        <v>82</v>
      </c>
      <c r="C72" s="20">
        <v>1022702</v>
      </c>
      <c r="D72" s="6" t="s">
        <v>95</v>
      </c>
      <c r="E72" s="6">
        <v>4</v>
      </c>
      <c r="F72" s="6">
        <v>4517</v>
      </c>
      <c r="G72" s="20">
        <v>2017</v>
      </c>
      <c r="H72" s="28">
        <v>30</v>
      </c>
      <c r="I72" s="42">
        <v>11399</v>
      </c>
      <c r="J72" s="32">
        <v>7979.2999999999993</v>
      </c>
      <c r="K72" s="6">
        <v>175</v>
      </c>
      <c r="L72" s="6">
        <v>13</v>
      </c>
      <c r="M72" s="6">
        <v>70</v>
      </c>
      <c r="N72" s="24" t="s">
        <v>18</v>
      </c>
    </row>
    <row r="73" spans="2:14" x14ac:dyDescent="0.25">
      <c r="B73" s="5" t="s">
        <v>82</v>
      </c>
      <c r="C73" s="20">
        <v>1024214</v>
      </c>
      <c r="D73" s="6" t="s">
        <v>96</v>
      </c>
      <c r="E73" s="6">
        <v>1</v>
      </c>
      <c r="F73" s="6">
        <v>5118</v>
      </c>
      <c r="G73" s="20">
        <v>2018</v>
      </c>
      <c r="H73" s="28">
        <v>25</v>
      </c>
      <c r="I73" s="42">
        <v>11813</v>
      </c>
      <c r="J73" s="32">
        <v>8859.75</v>
      </c>
      <c r="K73" s="6">
        <v>175</v>
      </c>
      <c r="L73" s="6">
        <v>14</v>
      </c>
      <c r="M73" s="6">
        <v>65</v>
      </c>
      <c r="N73" s="24" t="s">
        <v>15</v>
      </c>
    </row>
    <row r="74" spans="2:14" x14ac:dyDescent="0.25">
      <c r="B74" s="5" t="s">
        <v>82</v>
      </c>
      <c r="C74" s="20">
        <v>1540480000</v>
      </c>
      <c r="D74" s="6" t="s">
        <v>97</v>
      </c>
      <c r="E74" s="6">
        <v>1</v>
      </c>
      <c r="F74" s="6">
        <v>1018</v>
      </c>
      <c r="G74" s="20">
        <v>2018</v>
      </c>
      <c r="H74" s="28">
        <v>25</v>
      </c>
      <c r="I74" s="42">
        <v>10527</v>
      </c>
      <c r="J74" s="32">
        <v>7895.25</v>
      </c>
      <c r="K74" s="6">
        <v>155</v>
      </c>
      <c r="L74" s="6">
        <v>13</v>
      </c>
      <c r="M74" s="6">
        <v>70</v>
      </c>
      <c r="N74" s="24" t="s">
        <v>18</v>
      </c>
    </row>
    <row r="75" spans="2:14" x14ac:dyDescent="0.25">
      <c r="B75" s="5" t="s">
        <v>82</v>
      </c>
      <c r="C75" s="20">
        <v>15523240000</v>
      </c>
      <c r="D75" s="6" t="s">
        <v>99</v>
      </c>
      <c r="E75" s="6">
        <v>1</v>
      </c>
      <c r="F75" s="6">
        <v>1217</v>
      </c>
      <c r="G75" s="20">
        <v>2017</v>
      </c>
      <c r="H75" s="28">
        <v>30</v>
      </c>
      <c r="I75" s="42">
        <v>11677</v>
      </c>
      <c r="J75" s="32">
        <v>8173.9</v>
      </c>
      <c r="K75" s="6">
        <v>195</v>
      </c>
      <c r="L75" s="6">
        <v>15</v>
      </c>
      <c r="M75" s="6">
        <v>60</v>
      </c>
      <c r="N75" s="24" t="s">
        <v>18</v>
      </c>
    </row>
    <row r="76" spans="2:14" x14ac:dyDescent="0.25">
      <c r="B76" s="5" t="s">
        <v>82</v>
      </c>
      <c r="C76" s="20">
        <v>15523370000</v>
      </c>
      <c r="D76" s="6" t="s">
        <v>100</v>
      </c>
      <c r="E76" s="6">
        <v>4</v>
      </c>
      <c r="F76" s="6">
        <v>4216</v>
      </c>
      <c r="G76" s="20">
        <v>2016</v>
      </c>
      <c r="H76" s="28">
        <v>35</v>
      </c>
      <c r="I76" s="42">
        <v>10082</v>
      </c>
      <c r="J76" s="32">
        <v>6553.3</v>
      </c>
      <c r="K76" s="6">
        <v>155</v>
      </c>
      <c r="L76" s="6">
        <v>13</v>
      </c>
      <c r="M76" s="6">
        <v>70</v>
      </c>
      <c r="N76" s="24" t="s">
        <v>18</v>
      </c>
    </row>
    <row r="77" spans="2:14" x14ac:dyDescent="0.25">
      <c r="B77" s="5" t="s">
        <v>82</v>
      </c>
      <c r="C77" s="20">
        <v>15523610000</v>
      </c>
      <c r="D77" s="6" t="s">
        <v>30</v>
      </c>
      <c r="E77" s="6">
        <v>4</v>
      </c>
      <c r="F77" s="21" t="s">
        <v>185</v>
      </c>
      <c r="G77" s="20">
        <v>2017</v>
      </c>
      <c r="H77" s="28">
        <v>30</v>
      </c>
      <c r="I77" s="42">
        <v>11242</v>
      </c>
      <c r="J77" s="32">
        <v>7869.4</v>
      </c>
      <c r="K77" s="6">
        <v>175</v>
      </c>
      <c r="L77" s="6">
        <v>13</v>
      </c>
      <c r="M77" s="6">
        <v>70</v>
      </c>
      <c r="N77" s="24" t="s">
        <v>18</v>
      </c>
    </row>
    <row r="78" spans="2:14" x14ac:dyDescent="0.25">
      <c r="B78" s="5" t="s">
        <v>82</v>
      </c>
      <c r="C78" s="20">
        <v>15526800000</v>
      </c>
      <c r="D78" s="6" t="s">
        <v>101</v>
      </c>
      <c r="E78" s="6">
        <v>1</v>
      </c>
      <c r="F78" s="21" t="s">
        <v>186</v>
      </c>
      <c r="G78" s="20">
        <v>2017</v>
      </c>
      <c r="H78" s="28">
        <v>30</v>
      </c>
      <c r="I78" s="42">
        <v>13022</v>
      </c>
      <c r="J78" s="32">
        <v>9115.4</v>
      </c>
      <c r="K78" s="6">
        <v>205</v>
      </c>
      <c r="L78" s="6">
        <v>15</v>
      </c>
      <c r="M78" s="6">
        <v>60</v>
      </c>
      <c r="N78" s="24" t="s">
        <v>18</v>
      </c>
    </row>
    <row r="79" spans="2:14" x14ac:dyDescent="0.25">
      <c r="B79" s="5" t="s">
        <v>82</v>
      </c>
      <c r="C79" s="20">
        <v>2020363</v>
      </c>
      <c r="D79" s="6" t="s">
        <v>102</v>
      </c>
      <c r="E79" s="6">
        <v>2</v>
      </c>
      <c r="F79" s="6">
        <v>1217</v>
      </c>
      <c r="G79" s="20">
        <v>2017</v>
      </c>
      <c r="H79" s="28">
        <v>30</v>
      </c>
      <c r="I79" s="42">
        <v>25334</v>
      </c>
      <c r="J79" s="32">
        <v>17733.8</v>
      </c>
      <c r="K79" s="6">
        <v>225</v>
      </c>
      <c r="L79" s="6">
        <v>15</v>
      </c>
      <c r="M79" s="6">
        <v>70</v>
      </c>
      <c r="N79" s="24" t="s">
        <v>18</v>
      </c>
    </row>
    <row r="80" spans="2:14" x14ac:dyDescent="0.25">
      <c r="B80" s="5" t="s">
        <v>82</v>
      </c>
      <c r="C80" s="20">
        <v>2124100</v>
      </c>
      <c r="D80" s="6" t="s">
        <v>32</v>
      </c>
      <c r="E80" s="6">
        <v>2</v>
      </c>
      <c r="F80" s="6">
        <v>2015</v>
      </c>
      <c r="G80" s="20">
        <v>2015</v>
      </c>
      <c r="H80" s="28">
        <v>55</v>
      </c>
      <c r="I80" s="42">
        <v>16365</v>
      </c>
      <c r="J80" s="32">
        <v>7364.25</v>
      </c>
      <c r="K80" s="6">
        <v>165</v>
      </c>
      <c r="L80" s="6">
        <v>14</v>
      </c>
      <c r="M80" s="6">
        <v>70</v>
      </c>
      <c r="N80" s="24" t="s">
        <v>15</v>
      </c>
    </row>
    <row r="81" spans="2:14" x14ac:dyDescent="0.25">
      <c r="B81" s="5" t="s">
        <v>82</v>
      </c>
      <c r="C81" s="20">
        <v>2124500</v>
      </c>
      <c r="D81" s="6" t="s">
        <v>103</v>
      </c>
      <c r="E81" s="6">
        <v>2</v>
      </c>
      <c r="F81" s="6">
        <v>3013</v>
      </c>
      <c r="G81" s="20">
        <v>2013</v>
      </c>
      <c r="H81" s="28">
        <v>65</v>
      </c>
      <c r="I81" s="42">
        <v>16512</v>
      </c>
      <c r="J81" s="32">
        <v>5779.2</v>
      </c>
      <c r="K81" s="6">
        <v>185</v>
      </c>
      <c r="L81" s="6">
        <v>14</v>
      </c>
      <c r="M81" s="6">
        <v>65</v>
      </c>
      <c r="N81" s="24" t="s">
        <v>15</v>
      </c>
    </row>
    <row r="82" spans="2:14" x14ac:dyDescent="0.25">
      <c r="B82" s="5" t="s">
        <v>82</v>
      </c>
      <c r="C82" s="20">
        <v>2124900</v>
      </c>
      <c r="D82" s="6" t="s">
        <v>104</v>
      </c>
      <c r="E82" s="6">
        <v>1</v>
      </c>
      <c r="F82" s="6">
        <v>2715</v>
      </c>
      <c r="G82" s="20">
        <v>2015</v>
      </c>
      <c r="H82" s="28">
        <v>55</v>
      </c>
      <c r="I82" s="42">
        <v>20314</v>
      </c>
      <c r="J82" s="32">
        <v>9141.3000000000011</v>
      </c>
      <c r="K82" s="6">
        <v>195</v>
      </c>
      <c r="L82" s="6" t="s">
        <v>236</v>
      </c>
      <c r="M82" s="6">
        <v>65</v>
      </c>
      <c r="N82" s="24" t="s">
        <v>15</v>
      </c>
    </row>
    <row r="83" spans="2:14" x14ac:dyDescent="0.25">
      <c r="B83" s="5" t="s">
        <v>82</v>
      </c>
      <c r="C83" s="20">
        <v>2124900</v>
      </c>
      <c r="D83" s="6" t="s">
        <v>104</v>
      </c>
      <c r="E83" s="6">
        <v>3</v>
      </c>
      <c r="F83" s="6">
        <v>2815</v>
      </c>
      <c r="G83" s="20">
        <v>2015</v>
      </c>
      <c r="H83" s="28">
        <v>55</v>
      </c>
      <c r="I83" s="42">
        <v>20314</v>
      </c>
      <c r="J83" s="32">
        <v>9141.3000000000011</v>
      </c>
      <c r="K83" s="6">
        <v>195</v>
      </c>
      <c r="L83" s="6" t="s">
        <v>236</v>
      </c>
      <c r="M83" s="6">
        <v>65</v>
      </c>
      <c r="N83" s="24" t="s">
        <v>15</v>
      </c>
    </row>
    <row r="84" spans="2:14" x14ac:dyDescent="0.25">
      <c r="B84" s="5" t="s">
        <v>82</v>
      </c>
      <c r="C84" s="20">
        <v>2125100</v>
      </c>
      <c r="D84" s="6" t="s">
        <v>33</v>
      </c>
      <c r="E84" s="6">
        <v>2</v>
      </c>
      <c r="F84" s="6">
        <v>3415</v>
      </c>
      <c r="G84" s="20">
        <v>2015</v>
      </c>
      <c r="H84" s="28">
        <v>55</v>
      </c>
      <c r="I84" s="42">
        <v>20658</v>
      </c>
      <c r="J84" s="32">
        <v>9296.1</v>
      </c>
      <c r="K84" s="6">
        <v>185</v>
      </c>
      <c r="L84" s="6">
        <v>15</v>
      </c>
      <c r="M84" s="6">
        <v>60</v>
      </c>
      <c r="N84" s="24" t="s">
        <v>15</v>
      </c>
    </row>
    <row r="85" spans="2:14" x14ac:dyDescent="0.25">
      <c r="B85" s="5" t="s">
        <v>82</v>
      </c>
      <c r="C85" s="20">
        <v>2125300</v>
      </c>
      <c r="D85" s="6" t="s">
        <v>105</v>
      </c>
      <c r="E85" s="6">
        <v>1</v>
      </c>
      <c r="F85" s="6">
        <v>2415</v>
      </c>
      <c r="G85" s="20">
        <v>2015</v>
      </c>
      <c r="H85" s="28">
        <v>55</v>
      </c>
      <c r="I85" s="42">
        <v>24558</v>
      </c>
      <c r="J85" s="32">
        <v>11051.1</v>
      </c>
      <c r="K85" s="6">
        <v>205</v>
      </c>
      <c r="L85" s="6">
        <v>16</v>
      </c>
      <c r="M85" s="6">
        <v>55</v>
      </c>
      <c r="N85" s="24" t="s">
        <v>15</v>
      </c>
    </row>
    <row r="86" spans="2:14" x14ac:dyDescent="0.25">
      <c r="B86" s="5" t="s">
        <v>82</v>
      </c>
      <c r="C86" s="20">
        <v>2130800</v>
      </c>
      <c r="D86" s="6" t="s">
        <v>106</v>
      </c>
      <c r="E86" s="6">
        <v>2</v>
      </c>
      <c r="F86" s="21" t="s">
        <v>187</v>
      </c>
      <c r="G86" s="20">
        <v>2018</v>
      </c>
      <c r="H86" s="28">
        <v>25</v>
      </c>
      <c r="I86" s="42">
        <v>42941</v>
      </c>
      <c r="J86" s="32">
        <v>32205.75</v>
      </c>
      <c r="K86" s="6">
        <v>225</v>
      </c>
      <c r="L86" s="6">
        <v>17</v>
      </c>
      <c r="M86" s="6">
        <v>65</v>
      </c>
      <c r="N86" s="24" t="s">
        <v>15</v>
      </c>
    </row>
    <row r="87" spans="2:14" x14ac:dyDescent="0.25">
      <c r="B87" s="5" t="s">
        <v>82</v>
      </c>
      <c r="C87" s="20">
        <v>2148063</v>
      </c>
      <c r="D87" s="6" t="s">
        <v>107</v>
      </c>
      <c r="E87" s="6">
        <v>2</v>
      </c>
      <c r="F87" s="6">
        <v>1218</v>
      </c>
      <c r="G87" s="20">
        <v>2018</v>
      </c>
      <c r="H87" s="28">
        <v>25</v>
      </c>
      <c r="I87" s="42">
        <v>15191</v>
      </c>
      <c r="J87" s="32">
        <v>11393.25</v>
      </c>
      <c r="K87" s="6">
        <v>205</v>
      </c>
      <c r="L87" s="6">
        <v>16</v>
      </c>
      <c r="M87" s="6">
        <v>45</v>
      </c>
      <c r="N87" s="24" t="s">
        <v>18</v>
      </c>
    </row>
    <row r="88" spans="2:14" x14ac:dyDescent="0.25">
      <c r="B88" s="5" t="s">
        <v>82</v>
      </c>
      <c r="C88" s="20">
        <v>2192100</v>
      </c>
      <c r="D88" s="6" t="s">
        <v>108</v>
      </c>
      <c r="E88" s="6">
        <v>1</v>
      </c>
      <c r="F88" s="6">
        <v>3516</v>
      </c>
      <c r="G88" s="20">
        <v>2016</v>
      </c>
      <c r="H88" s="28">
        <v>35</v>
      </c>
      <c r="I88" s="42">
        <v>49356</v>
      </c>
      <c r="J88" s="32">
        <v>32081.4</v>
      </c>
      <c r="K88" s="6">
        <v>225</v>
      </c>
      <c r="L88" s="6">
        <v>17</v>
      </c>
      <c r="M88" s="6">
        <v>45</v>
      </c>
      <c r="N88" s="24" t="s">
        <v>15</v>
      </c>
    </row>
    <row r="89" spans="2:14" x14ac:dyDescent="0.25">
      <c r="B89" s="5" t="s">
        <v>82</v>
      </c>
      <c r="C89" s="20">
        <v>2192200</v>
      </c>
      <c r="D89" s="6" t="s">
        <v>109</v>
      </c>
      <c r="E89" s="6">
        <v>1</v>
      </c>
      <c r="F89" s="6">
        <v>3515</v>
      </c>
      <c r="G89" s="20">
        <v>2015</v>
      </c>
      <c r="H89" s="28">
        <v>55</v>
      </c>
      <c r="I89" s="42">
        <v>48184</v>
      </c>
      <c r="J89" s="32">
        <v>21682.799999999999</v>
      </c>
      <c r="K89" s="6">
        <v>215</v>
      </c>
      <c r="L89" s="6">
        <v>16</v>
      </c>
      <c r="M89" s="6">
        <v>55</v>
      </c>
      <c r="N89" s="24" t="s">
        <v>15</v>
      </c>
    </row>
    <row r="90" spans="2:14" x14ac:dyDescent="0.25">
      <c r="B90" s="5" t="s">
        <v>82</v>
      </c>
      <c r="C90" s="20">
        <v>2192200</v>
      </c>
      <c r="D90" s="6" t="s">
        <v>109</v>
      </c>
      <c r="E90" s="6">
        <v>2</v>
      </c>
      <c r="F90" s="6">
        <v>1815</v>
      </c>
      <c r="G90" s="20">
        <v>2015</v>
      </c>
      <c r="H90" s="28">
        <v>55</v>
      </c>
      <c r="I90" s="42">
        <v>48184</v>
      </c>
      <c r="J90" s="32">
        <v>21682.799999999999</v>
      </c>
      <c r="K90" s="6">
        <v>215</v>
      </c>
      <c r="L90" s="6">
        <v>16</v>
      </c>
      <c r="M90" s="6">
        <v>55</v>
      </c>
      <c r="N90" s="24" t="s">
        <v>15</v>
      </c>
    </row>
    <row r="91" spans="2:14" x14ac:dyDescent="0.25">
      <c r="B91" s="5" t="s">
        <v>82</v>
      </c>
      <c r="C91" s="20">
        <v>2192400</v>
      </c>
      <c r="D91" s="6" t="s">
        <v>110</v>
      </c>
      <c r="E91" s="6">
        <v>1</v>
      </c>
      <c r="F91" s="6">
        <v>4217</v>
      </c>
      <c r="G91" s="20">
        <v>2017</v>
      </c>
      <c r="H91" s="28">
        <v>30</v>
      </c>
      <c r="I91" s="42">
        <v>53109</v>
      </c>
      <c r="J91" s="32">
        <v>37176.299999999996</v>
      </c>
      <c r="K91" s="6">
        <v>225</v>
      </c>
      <c r="L91" s="6">
        <v>17</v>
      </c>
      <c r="M91" s="6">
        <v>50</v>
      </c>
      <c r="N91" s="24" t="s">
        <v>15</v>
      </c>
    </row>
    <row r="92" spans="2:14" x14ac:dyDescent="0.25">
      <c r="B92" s="5" t="s">
        <v>82</v>
      </c>
      <c r="C92" s="20">
        <v>2201900</v>
      </c>
      <c r="D92" s="6" t="s">
        <v>111</v>
      </c>
      <c r="E92" s="6">
        <v>4</v>
      </c>
      <c r="F92" s="6">
        <v>1916</v>
      </c>
      <c r="G92" s="20">
        <v>2016</v>
      </c>
      <c r="H92" s="28">
        <v>35</v>
      </c>
      <c r="I92" s="42">
        <v>32131</v>
      </c>
      <c r="J92" s="32">
        <v>20885.150000000001</v>
      </c>
      <c r="K92" s="6">
        <v>225</v>
      </c>
      <c r="L92" s="6">
        <v>17</v>
      </c>
      <c r="M92" s="6">
        <v>45</v>
      </c>
      <c r="N92" s="24" t="s">
        <v>15</v>
      </c>
    </row>
    <row r="93" spans="2:14" x14ac:dyDescent="0.25">
      <c r="B93" s="5" t="s">
        <v>82</v>
      </c>
      <c r="C93" s="20">
        <v>2272800</v>
      </c>
      <c r="D93" s="6" t="s">
        <v>112</v>
      </c>
      <c r="E93" s="6">
        <v>2</v>
      </c>
      <c r="F93" s="6">
        <v>4316</v>
      </c>
      <c r="G93" s="20">
        <v>2016</v>
      </c>
      <c r="H93" s="28">
        <v>35</v>
      </c>
      <c r="I93" s="42">
        <v>56515</v>
      </c>
      <c r="J93" s="32">
        <v>36734.75</v>
      </c>
      <c r="K93" s="6">
        <v>235</v>
      </c>
      <c r="L93" s="6">
        <v>17</v>
      </c>
      <c r="M93" s="6">
        <v>65</v>
      </c>
      <c r="N93" s="24" t="s">
        <v>15</v>
      </c>
    </row>
    <row r="94" spans="2:14" x14ac:dyDescent="0.25">
      <c r="B94" s="5" t="s">
        <v>82</v>
      </c>
      <c r="C94" s="20">
        <v>2297600</v>
      </c>
      <c r="D94" s="6" t="s">
        <v>113</v>
      </c>
      <c r="E94" s="6">
        <v>2</v>
      </c>
      <c r="F94" s="6">
        <v>2816</v>
      </c>
      <c r="G94" s="20">
        <v>2016</v>
      </c>
      <c r="H94" s="28">
        <v>35</v>
      </c>
      <c r="I94" s="42">
        <v>43842</v>
      </c>
      <c r="J94" s="32">
        <v>28497.3</v>
      </c>
      <c r="K94" s="6">
        <v>255</v>
      </c>
      <c r="L94" s="6">
        <v>18</v>
      </c>
      <c r="M94" s="6">
        <v>55</v>
      </c>
      <c r="N94" s="24" t="s">
        <v>15</v>
      </c>
    </row>
    <row r="95" spans="2:14" x14ac:dyDescent="0.25">
      <c r="B95" s="5" t="s">
        <v>82</v>
      </c>
      <c r="C95" s="20">
        <v>2326200</v>
      </c>
      <c r="D95" s="6" t="s">
        <v>114</v>
      </c>
      <c r="E95" s="6">
        <v>1</v>
      </c>
      <c r="F95" s="6">
        <v>5115</v>
      </c>
      <c r="G95" s="20">
        <v>2015</v>
      </c>
      <c r="H95" s="28">
        <v>55</v>
      </c>
      <c r="I95" s="42">
        <v>26838</v>
      </c>
      <c r="J95" s="32">
        <v>12077.1</v>
      </c>
      <c r="K95" s="6">
        <v>185</v>
      </c>
      <c r="L95" s="6">
        <v>15</v>
      </c>
      <c r="M95" s="6">
        <v>55</v>
      </c>
      <c r="N95" s="24" t="s">
        <v>15</v>
      </c>
    </row>
    <row r="96" spans="2:14" x14ac:dyDescent="0.25">
      <c r="B96" s="5" t="s">
        <v>82</v>
      </c>
      <c r="C96" s="20">
        <v>2326200</v>
      </c>
      <c r="D96" s="6" t="s">
        <v>114</v>
      </c>
      <c r="E96" s="6">
        <v>2</v>
      </c>
      <c r="F96" s="6">
        <v>5115</v>
      </c>
      <c r="G96" s="20">
        <v>2015</v>
      </c>
      <c r="H96" s="28">
        <v>55</v>
      </c>
      <c r="I96" s="42">
        <v>26838</v>
      </c>
      <c r="J96" s="32">
        <v>12077.1</v>
      </c>
      <c r="K96" s="6">
        <v>185</v>
      </c>
      <c r="L96" s="6">
        <v>15</v>
      </c>
      <c r="M96" s="6">
        <v>55</v>
      </c>
      <c r="N96" s="24" t="s">
        <v>15</v>
      </c>
    </row>
    <row r="97" spans="2:14" x14ac:dyDescent="0.25">
      <c r="B97" s="5" t="s">
        <v>82</v>
      </c>
      <c r="C97" s="20">
        <v>2326400</v>
      </c>
      <c r="D97" s="6" t="s">
        <v>115</v>
      </c>
      <c r="E97" s="6">
        <v>2</v>
      </c>
      <c r="F97" s="21" t="s">
        <v>188</v>
      </c>
      <c r="G97" s="20">
        <v>2018</v>
      </c>
      <c r="H97" s="28">
        <v>25</v>
      </c>
      <c r="I97" s="42">
        <v>15877</v>
      </c>
      <c r="J97" s="32">
        <v>11907.75</v>
      </c>
      <c r="K97" s="6">
        <v>185</v>
      </c>
      <c r="L97" s="6">
        <v>14</v>
      </c>
      <c r="M97" s="6">
        <v>60</v>
      </c>
      <c r="N97" s="24" t="s">
        <v>15</v>
      </c>
    </row>
    <row r="98" spans="2:14" x14ac:dyDescent="0.25">
      <c r="B98" s="5" t="s">
        <v>82</v>
      </c>
      <c r="C98" s="20">
        <v>2329900</v>
      </c>
      <c r="D98" s="6" t="s">
        <v>23</v>
      </c>
      <c r="E98" s="6">
        <v>1</v>
      </c>
      <c r="F98" s="6">
        <v>4014</v>
      </c>
      <c r="G98" s="20">
        <v>2014</v>
      </c>
      <c r="H98" s="28">
        <v>63</v>
      </c>
      <c r="I98" s="42">
        <v>16893</v>
      </c>
      <c r="J98" s="32">
        <v>6250.41</v>
      </c>
      <c r="K98" s="6">
        <v>215</v>
      </c>
      <c r="L98" s="6">
        <v>16</v>
      </c>
      <c r="M98" s="6">
        <v>55</v>
      </c>
      <c r="N98" s="24" t="s">
        <v>15</v>
      </c>
    </row>
    <row r="99" spans="2:14" x14ac:dyDescent="0.25">
      <c r="B99" s="5" t="s">
        <v>82</v>
      </c>
      <c r="C99" s="20">
        <v>2350900</v>
      </c>
      <c r="D99" s="6" t="s">
        <v>116</v>
      </c>
      <c r="E99" s="6">
        <v>1</v>
      </c>
      <c r="F99" s="6">
        <v>4315</v>
      </c>
      <c r="G99" s="20">
        <v>2015</v>
      </c>
      <c r="H99" s="28">
        <v>55</v>
      </c>
      <c r="I99" s="42">
        <v>19780</v>
      </c>
      <c r="J99" s="32">
        <v>8901</v>
      </c>
      <c r="K99" s="6">
        <v>215</v>
      </c>
      <c r="L99" s="6">
        <v>16</v>
      </c>
      <c r="M99" s="6">
        <v>65</v>
      </c>
      <c r="N99" s="24" t="s">
        <v>15</v>
      </c>
    </row>
    <row r="100" spans="2:14" x14ac:dyDescent="0.25">
      <c r="B100" s="5" t="s">
        <v>82</v>
      </c>
      <c r="C100" s="20">
        <v>2430100</v>
      </c>
      <c r="D100" s="6" t="s">
        <v>117</v>
      </c>
      <c r="E100" s="6">
        <v>4</v>
      </c>
      <c r="F100" s="6">
        <v>2616</v>
      </c>
      <c r="G100" s="20">
        <v>2016</v>
      </c>
      <c r="H100" s="28">
        <v>35</v>
      </c>
      <c r="I100" s="42">
        <v>37296</v>
      </c>
      <c r="J100" s="32">
        <v>24242.400000000001</v>
      </c>
      <c r="K100" s="6">
        <v>195</v>
      </c>
      <c r="L100" s="6">
        <v>15</v>
      </c>
      <c r="M100" s="6">
        <v>70</v>
      </c>
      <c r="N100" s="24" t="s">
        <v>15</v>
      </c>
    </row>
    <row r="101" spans="2:14" x14ac:dyDescent="0.25">
      <c r="B101" s="5" t="s">
        <v>82</v>
      </c>
      <c r="C101" s="20">
        <v>2431700</v>
      </c>
      <c r="D101" s="6" t="s">
        <v>118</v>
      </c>
      <c r="E101" s="6">
        <v>4</v>
      </c>
      <c r="F101" s="6">
        <v>3516</v>
      </c>
      <c r="G101" s="20">
        <v>2016</v>
      </c>
      <c r="H101" s="28">
        <v>35</v>
      </c>
      <c r="I101" s="42">
        <v>27671</v>
      </c>
      <c r="J101" s="32">
        <v>17986.150000000001</v>
      </c>
      <c r="K101" s="6">
        <v>175</v>
      </c>
      <c r="L101" s="6">
        <v>14</v>
      </c>
      <c r="M101" s="6">
        <v>65</v>
      </c>
      <c r="N101" s="24" t="s">
        <v>15</v>
      </c>
    </row>
    <row r="102" spans="2:14" x14ac:dyDescent="0.25">
      <c r="B102" s="5" t="s">
        <v>82</v>
      </c>
      <c r="C102" s="20">
        <v>2431700</v>
      </c>
      <c r="D102" s="6" t="s">
        <v>118</v>
      </c>
      <c r="E102" s="6">
        <v>4</v>
      </c>
      <c r="F102" s="6">
        <v>3516</v>
      </c>
      <c r="G102" s="20">
        <v>2016</v>
      </c>
      <c r="H102" s="28">
        <v>35</v>
      </c>
      <c r="I102" s="42">
        <v>27671</v>
      </c>
      <c r="J102" s="32">
        <v>17986.150000000001</v>
      </c>
      <c r="K102" s="6">
        <v>175</v>
      </c>
      <c r="L102" s="6">
        <v>14</v>
      </c>
      <c r="M102" s="6">
        <v>65</v>
      </c>
      <c r="N102" s="24" t="s">
        <v>15</v>
      </c>
    </row>
    <row r="103" spans="2:14" x14ac:dyDescent="0.25">
      <c r="B103" s="5" t="s">
        <v>82</v>
      </c>
      <c r="C103" s="20">
        <v>2434900</v>
      </c>
      <c r="D103" s="6" t="s">
        <v>119</v>
      </c>
      <c r="E103" s="6">
        <v>1</v>
      </c>
      <c r="F103" s="6">
        <v>2416</v>
      </c>
      <c r="G103" s="20">
        <v>2016</v>
      </c>
      <c r="H103" s="28">
        <v>35</v>
      </c>
      <c r="I103" s="42">
        <v>66159</v>
      </c>
      <c r="J103" s="32">
        <v>43003.35</v>
      </c>
      <c r="K103" s="6">
        <v>215</v>
      </c>
      <c r="L103" s="6">
        <v>18</v>
      </c>
      <c r="M103" s="6">
        <v>55</v>
      </c>
      <c r="N103" s="24" t="s">
        <v>15</v>
      </c>
    </row>
    <row r="104" spans="2:14" x14ac:dyDescent="0.25">
      <c r="B104" s="5" t="s">
        <v>82</v>
      </c>
      <c r="C104" s="20">
        <v>2687600</v>
      </c>
      <c r="D104" s="6" t="s">
        <v>120</v>
      </c>
      <c r="E104" s="6">
        <v>2</v>
      </c>
      <c r="F104" s="6">
        <v>3514</v>
      </c>
      <c r="G104" s="20">
        <v>2014</v>
      </c>
      <c r="H104" s="28">
        <v>63</v>
      </c>
      <c r="I104" s="42">
        <v>23755</v>
      </c>
      <c r="J104" s="32">
        <v>8789.35</v>
      </c>
      <c r="K104" s="6">
        <v>195</v>
      </c>
      <c r="L104" s="6">
        <v>15</v>
      </c>
      <c r="M104" s="6">
        <v>65</v>
      </c>
      <c r="N104" s="24" t="s">
        <v>15</v>
      </c>
    </row>
    <row r="105" spans="2:14" x14ac:dyDescent="0.25">
      <c r="B105" s="5" t="s">
        <v>82</v>
      </c>
      <c r="C105" s="20">
        <v>2699900</v>
      </c>
      <c r="D105" s="6" t="s">
        <v>39</v>
      </c>
      <c r="E105" s="6">
        <v>1</v>
      </c>
      <c r="F105" s="6">
        <v>2716</v>
      </c>
      <c r="G105" s="20">
        <v>2016</v>
      </c>
      <c r="H105" s="28">
        <v>35</v>
      </c>
      <c r="I105" s="42">
        <v>34291</v>
      </c>
      <c r="J105" s="32">
        <v>22289.15</v>
      </c>
      <c r="K105" s="6">
        <v>185</v>
      </c>
      <c r="L105" s="6">
        <v>15</v>
      </c>
      <c r="M105" s="6">
        <v>60</v>
      </c>
      <c r="N105" s="24" t="s">
        <v>15</v>
      </c>
    </row>
    <row r="106" spans="2:14" x14ac:dyDescent="0.25">
      <c r="B106" s="5" t="s">
        <v>82</v>
      </c>
      <c r="C106" s="20">
        <v>2699900</v>
      </c>
      <c r="D106" s="6" t="s">
        <v>39</v>
      </c>
      <c r="E106" s="6">
        <v>2</v>
      </c>
      <c r="F106" s="6">
        <v>2516</v>
      </c>
      <c r="G106" s="20">
        <v>2016</v>
      </c>
      <c r="H106" s="28">
        <v>35</v>
      </c>
      <c r="I106" s="42">
        <v>28005</v>
      </c>
      <c r="J106" s="32">
        <v>18203.25</v>
      </c>
      <c r="K106" s="6">
        <v>185</v>
      </c>
      <c r="L106" s="6">
        <v>15</v>
      </c>
      <c r="M106" s="6">
        <v>60</v>
      </c>
      <c r="N106" s="24" t="s">
        <v>15</v>
      </c>
    </row>
    <row r="107" spans="2:14" x14ac:dyDescent="0.25">
      <c r="B107" s="5" t="s">
        <v>82</v>
      </c>
      <c r="C107" s="20">
        <v>302530</v>
      </c>
      <c r="D107" s="6" t="s">
        <v>122</v>
      </c>
      <c r="E107" s="6">
        <v>2</v>
      </c>
      <c r="F107" s="21" t="s">
        <v>64</v>
      </c>
      <c r="G107" s="20">
        <v>2018</v>
      </c>
      <c r="H107" s="28">
        <v>25</v>
      </c>
      <c r="I107" s="42">
        <v>19406</v>
      </c>
      <c r="J107" s="32">
        <v>14554.5</v>
      </c>
      <c r="K107" s="6">
        <v>205</v>
      </c>
      <c r="L107" s="6">
        <v>15</v>
      </c>
      <c r="M107" s="6">
        <v>60</v>
      </c>
      <c r="N107" s="24" t="s">
        <v>15</v>
      </c>
    </row>
    <row r="108" spans="2:14" x14ac:dyDescent="0.25">
      <c r="B108" s="5" t="s">
        <v>82</v>
      </c>
      <c r="C108" s="20">
        <v>3506310000</v>
      </c>
      <c r="D108" s="6" t="s">
        <v>123</v>
      </c>
      <c r="E108" s="6">
        <v>1</v>
      </c>
      <c r="F108" s="6">
        <v>5117</v>
      </c>
      <c r="G108" s="20">
        <v>2017</v>
      </c>
      <c r="H108" s="28">
        <v>30</v>
      </c>
      <c r="I108" s="42">
        <v>44049</v>
      </c>
      <c r="J108" s="32">
        <v>30834.3</v>
      </c>
      <c r="K108" s="6">
        <v>215</v>
      </c>
      <c r="L108" s="6">
        <v>18</v>
      </c>
      <c r="M108" s="6">
        <v>55</v>
      </c>
      <c r="N108" s="24" t="s">
        <v>18</v>
      </c>
    </row>
    <row r="109" spans="2:14" x14ac:dyDescent="0.25">
      <c r="B109" s="5" t="s">
        <v>82</v>
      </c>
      <c r="C109" s="20">
        <v>3527990000</v>
      </c>
      <c r="D109" s="6" t="s">
        <v>48</v>
      </c>
      <c r="E109" s="6">
        <v>2</v>
      </c>
      <c r="F109" s="6">
        <v>1216</v>
      </c>
      <c r="G109" s="20">
        <v>2016</v>
      </c>
      <c r="H109" s="28">
        <v>35</v>
      </c>
      <c r="I109" s="42">
        <v>24766</v>
      </c>
      <c r="J109" s="32">
        <v>16097.900000000001</v>
      </c>
      <c r="K109" s="6">
        <v>225</v>
      </c>
      <c r="L109" s="6">
        <v>17</v>
      </c>
      <c r="M109" s="6">
        <v>45</v>
      </c>
      <c r="N109" s="24" t="s">
        <v>18</v>
      </c>
    </row>
    <row r="110" spans="2:14" x14ac:dyDescent="0.25">
      <c r="B110" s="5" t="s">
        <v>82</v>
      </c>
      <c r="C110" s="20">
        <v>3534250000</v>
      </c>
      <c r="D110" s="6" t="s">
        <v>124</v>
      </c>
      <c r="E110" s="6">
        <v>1</v>
      </c>
      <c r="F110" s="6">
        <v>4015</v>
      </c>
      <c r="G110" s="20">
        <v>2015</v>
      </c>
      <c r="H110" s="28">
        <v>55</v>
      </c>
      <c r="I110" s="42">
        <v>18847</v>
      </c>
      <c r="J110" s="32">
        <v>8481.15</v>
      </c>
      <c r="K110" s="6">
        <v>195</v>
      </c>
      <c r="L110" s="6">
        <v>15</v>
      </c>
      <c r="M110" s="6">
        <v>60</v>
      </c>
      <c r="N110" s="24" t="s">
        <v>15</v>
      </c>
    </row>
    <row r="111" spans="2:14" x14ac:dyDescent="0.25">
      <c r="B111" s="5" t="s">
        <v>82</v>
      </c>
      <c r="C111" s="20">
        <v>3534260000</v>
      </c>
      <c r="D111" s="6" t="s">
        <v>125</v>
      </c>
      <c r="E111" s="6">
        <v>1</v>
      </c>
      <c r="F111" s="6">
        <v>2115</v>
      </c>
      <c r="G111" s="20">
        <v>2015</v>
      </c>
      <c r="H111" s="28">
        <v>55</v>
      </c>
      <c r="I111" s="42">
        <v>15236</v>
      </c>
      <c r="J111" s="32">
        <v>6856.2</v>
      </c>
      <c r="K111" s="6">
        <v>195</v>
      </c>
      <c r="L111" s="6">
        <v>15</v>
      </c>
      <c r="M111" s="6">
        <v>65</v>
      </c>
      <c r="N111" s="24" t="s">
        <v>15</v>
      </c>
    </row>
    <row r="112" spans="2:14" x14ac:dyDescent="0.25">
      <c r="B112" s="5" t="s">
        <v>82</v>
      </c>
      <c r="C112" s="20">
        <v>3534770000</v>
      </c>
      <c r="D112" s="6" t="s">
        <v>126</v>
      </c>
      <c r="E112" s="6">
        <v>2</v>
      </c>
      <c r="F112" s="6">
        <v>1916</v>
      </c>
      <c r="G112" s="20">
        <v>2016</v>
      </c>
      <c r="H112" s="28">
        <v>35</v>
      </c>
      <c r="I112" s="42">
        <v>30668</v>
      </c>
      <c r="J112" s="32">
        <v>19934.2</v>
      </c>
      <c r="K112" s="6">
        <v>195</v>
      </c>
      <c r="L112" s="6">
        <v>15</v>
      </c>
      <c r="M112" s="6">
        <v>55</v>
      </c>
      <c r="N112" s="24" t="s">
        <v>15</v>
      </c>
    </row>
    <row r="113" spans="2:14" x14ac:dyDescent="0.25">
      <c r="B113" s="5" t="s">
        <v>82</v>
      </c>
      <c r="C113" s="20">
        <v>3534770000</v>
      </c>
      <c r="D113" s="6" t="s">
        <v>126</v>
      </c>
      <c r="E113" s="6">
        <v>4</v>
      </c>
      <c r="F113" s="6">
        <v>1916</v>
      </c>
      <c r="G113" s="20">
        <v>2016</v>
      </c>
      <c r="H113" s="28">
        <v>35</v>
      </c>
      <c r="I113" s="42">
        <v>30668</v>
      </c>
      <c r="J113" s="32">
        <v>19934.2</v>
      </c>
      <c r="K113" s="6">
        <v>195</v>
      </c>
      <c r="L113" s="6">
        <v>15</v>
      </c>
      <c r="M113" s="6">
        <v>55</v>
      </c>
      <c r="N113" s="24" t="s">
        <v>15</v>
      </c>
    </row>
    <row r="114" spans="2:14" x14ac:dyDescent="0.25">
      <c r="B114" s="5" t="s">
        <v>82</v>
      </c>
      <c r="C114" s="20">
        <v>3534770000</v>
      </c>
      <c r="D114" s="6" t="s">
        <v>126</v>
      </c>
      <c r="E114" s="6">
        <v>4</v>
      </c>
      <c r="F114" s="6">
        <v>1816</v>
      </c>
      <c r="G114" s="20">
        <v>2016</v>
      </c>
      <c r="H114" s="28">
        <v>35</v>
      </c>
      <c r="I114" s="42">
        <v>30668</v>
      </c>
      <c r="J114" s="32">
        <v>19934.2</v>
      </c>
      <c r="K114" s="6">
        <v>195</v>
      </c>
      <c r="L114" s="6">
        <v>15</v>
      </c>
      <c r="M114" s="6">
        <v>55</v>
      </c>
      <c r="N114" s="24" t="s">
        <v>15</v>
      </c>
    </row>
    <row r="115" spans="2:14" x14ac:dyDescent="0.25">
      <c r="B115" s="5" t="s">
        <v>82</v>
      </c>
      <c r="C115" s="20">
        <v>3534980000</v>
      </c>
      <c r="D115" s="6" t="s">
        <v>127</v>
      </c>
      <c r="E115" s="6">
        <v>2</v>
      </c>
      <c r="F115" s="6">
        <v>4515</v>
      </c>
      <c r="G115" s="20">
        <v>2015</v>
      </c>
      <c r="H115" s="28">
        <v>55</v>
      </c>
      <c r="I115" s="42">
        <v>35329</v>
      </c>
      <c r="J115" s="32">
        <v>15898.050000000001</v>
      </c>
      <c r="K115" s="6">
        <v>225</v>
      </c>
      <c r="L115" s="6">
        <v>17</v>
      </c>
      <c r="M115" s="6">
        <v>45</v>
      </c>
      <c r="N115" s="24" t="s">
        <v>18</v>
      </c>
    </row>
    <row r="116" spans="2:14" x14ac:dyDescent="0.25">
      <c r="B116" s="5" t="s">
        <v>82</v>
      </c>
      <c r="C116" s="20">
        <v>3535750000</v>
      </c>
      <c r="D116" s="6" t="s">
        <v>128</v>
      </c>
      <c r="E116" s="6">
        <v>3</v>
      </c>
      <c r="F116" s="6">
        <v>4515</v>
      </c>
      <c r="G116" s="20">
        <v>2015</v>
      </c>
      <c r="H116" s="28">
        <v>55</v>
      </c>
      <c r="I116" s="42">
        <v>17439</v>
      </c>
      <c r="J116" s="32">
        <v>7847.55</v>
      </c>
      <c r="K116" s="6">
        <v>185</v>
      </c>
      <c r="L116" s="6">
        <v>14</v>
      </c>
      <c r="M116" s="6">
        <v>65</v>
      </c>
      <c r="N116" s="24" t="s">
        <v>15</v>
      </c>
    </row>
    <row r="117" spans="2:14" x14ac:dyDescent="0.25">
      <c r="B117" s="5" t="s">
        <v>82</v>
      </c>
      <c r="C117" s="20">
        <v>3539110000</v>
      </c>
      <c r="D117" s="6" t="s">
        <v>129</v>
      </c>
      <c r="E117" s="6">
        <v>4</v>
      </c>
      <c r="F117" s="6">
        <v>4017</v>
      </c>
      <c r="G117" s="20">
        <v>2017</v>
      </c>
      <c r="H117" s="28">
        <v>30</v>
      </c>
      <c r="I117" s="42">
        <v>40709</v>
      </c>
      <c r="J117" s="32">
        <v>28496.3</v>
      </c>
      <c r="K117" s="6">
        <v>225</v>
      </c>
      <c r="L117" s="6">
        <v>17</v>
      </c>
      <c r="M117" s="6">
        <v>55</v>
      </c>
      <c r="N117" s="24" t="s">
        <v>15</v>
      </c>
    </row>
    <row r="118" spans="2:14" x14ac:dyDescent="0.25">
      <c r="B118" s="5" t="s">
        <v>82</v>
      </c>
      <c r="C118" s="20">
        <v>3539160000</v>
      </c>
      <c r="D118" s="6" t="s">
        <v>130</v>
      </c>
      <c r="E118" s="6">
        <v>4</v>
      </c>
      <c r="F118" s="6">
        <v>3016</v>
      </c>
      <c r="G118" s="20">
        <v>2016</v>
      </c>
      <c r="H118" s="28">
        <v>35</v>
      </c>
      <c r="I118" s="42">
        <v>42722</v>
      </c>
      <c r="J118" s="32">
        <v>27769.3</v>
      </c>
      <c r="K118" s="6">
        <v>215</v>
      </c>
      <c r="L118" s="6">
        <v>17</v>
      </c>
      <c r="M118" s="6">
        <v>50</v>
      </c>
      <c r="N118" s="24" t="s">
        <v>15</v>
      </c>
    </row>
    <row r="119" spans="2:14" x14ac:dyDescent="0.25">
      <c r="B119" s="5" t="s">
        <v>82</v>
      </c>
      <c r="C119" s="20">
        <v>3539290000</v>
      </c>
      <c r="D119" s="6" t="s">
        <v>131</v>
      </c>
      <c r="E119" s="6">
        <v>1</v>
      </c>
      <c r="F119" s="6">
        <v>4116</v>
      </c>
      <c r="G119" s="20">
        <v>2016</v>
      </c>
      <c r="H119" s="28">
        <v>35</v>
      </c>
      <c r="I119" s="42">
        <v>39220</v>
      </c>
      <c r="J119" s="32">
        <v>25493</v>
      </c>
      <c r="K119" s="6">
        <v>225</v>
      </c>
      <c r="L119" s="6">
        <v>17</v>
      </c>
      <c r="M119" s="6">
        <v>45</v>
      </c>
      <c r="N119" s="24" t="s">
        <v>15</v>
      </c>
    </row>
    <row r="120" spans="2:14" x14ac:dyDescent="0.25">
      <c r="B120" s="5" t="s">
        <v>82</v>
      </c>
      <c r="C120" s="20">
        <v>3539290000</v>
      </c>
      <c r="D120" s="6" t="s">
        <v>131</v>
      </c>
      <c r="E120" s="6">
        <v>2</v>
      </c>
      <c r="F120" s="6">
        <v>4116</v>
      </c>
      <c r="G120" s="20">
        <v>2016</v>
      </c>
      <c r="H120" s="28">
        <v>35</v>
      </c>
      <c r="I120" s="42">
        <v>39220</v>
      </c>
      <c r="J120" s="32">
        <v>25493</v>
      </c>
      <c r="K120" s="6">
        <v>225</v>
      </c>
      <c r="L120" s="6">
        <v>17</v>
      </c>
      <c r="M120" s="6">
        <v>45</v>
      </c>
      <c r="N120" s="24" t="s">
        <v>15</v>
      </c>
    </row>
    <row r="121" spans="2:14" x14ac:dyDescent="0.25">
      <c r="B121" s="5" t="s">
        <v>82</v>
      </c>
      <c r="C121" s="20">
        <v>3539980000</v>
      </c>
      <c r="D121" s="6" t="s">
        <v>132</v>
      </c>
      <c r="E121" s="6">
        <v>8</v>
      </c>
      <c r="F121" s="6">
        <v>3016</v>
      </c>
      <c r="G121" s="20">
        <v>2016</v>
      </c>
      <c r="H121" s="28">
        <v>35</v>
      </c>
      <c r="I121" s="42">
        <v>22380</v>
      </c>
      <c r="J121" s="32">
        <v>14547</v>
      </c>
      <c r="K121" s="6">
        <v>185</v>
      </c>
      <c r="L121" s="6">
        <v>14</v>
      </c>
      <c r="M121" s="6">
        <v>65</v>
      </c>
      <c r="N121" s="24" t="s">
        <v>15</v>
      </c>
    </row>
    <row r="122" spans="2:14" x14ac:dyDescent="0.25">
      <c r="B122" s="5" t="s">
        <v>82</v>
      </c>
      <c r="C122" s="20">
        <v>3539990000</v>
      </c>
      <c r="D122" s="6" t="s">
        <v>133</v>
      </c>
      <c r="E122" s="6">
        <v>1</v>
      </c>
      <c r="F122" s="6">
        <v>3317</v>
      </c>
      <c r="G122" s="20">
        <v>2017</v>
      </c>
      <c r="H122" s="28">
        <v>30</v>
      </c>
      <c r="I122" s="42">
        <v>19756</v>
      </c>
      <c r="J122" s="32">
        <v>13829.199999999999</v>
      </c>
      <c r="K122" s="6">
        <v>185</v>
      </c>
      <c r="L122" s="6">
        <v>15</v>
      </c>
      <c r="M122" s="6">
        <v>65</v>
      </c>
      <c r="N122" s="24" t="s">
        <v>15</v>
      </c>
    </row>
    <row r="123" spans="2:14" x14ac:dyDescent="0.25">
      <c r="B123" s="5" t="s">
        <v>82</v>
      </c>
      <c r="C123" s="20">
        <v>3550270000</v>
      </c>
      <c r="D123" s="6" t="s">
        <v>134</v>
      </c>
      <c r="E123" s="6">
        <v>1</v>
      </c>
      <c r="F123" s="6">
        <v>1916</v>
      </c>
      <c r="G123" s="20">
        <v>2016</v>
      </c>
      <c r="H123" s="28">
        <v>35</v>
      </c>
      <c r="I123" s="42">
        <v>28936</v>
      </c>
      <c r="J123" s="32">
        <v>18808.400000000001</v>
      </c>
      <c r="K123" s="6">
        <v>205</v>
      </c>
      <c r="L123" s="6">
        <v>16</v>
      </c>
      <c r="M123" s="6">
        <v>60</v>
      </c>
      <c r="N123" s="24" t="s">
        <v>15</v>
      </c>
    </row>
    <row r="124" spans="2:14" x14ac:dyDescent="0.25">
      <c r="B124" s="5" t="s">
        <v>82</v>
      </c>
      <c r="C124" s="20">
        <v>3551200000</v>
      </c>
      <c r="D124" s="6" t="s">
        <v>135</v>
      </c>
      <c r="E124" s="6">
        <v>1</v>
      </c>
      <c r="F124" s="6">
        <v>3717</v>
      </c>
      <c r="G124" s="20">
        <v>2017</v>
      </c>
      <c r="H124" s="28">
        <v>30</v>
      </c>
      <c r="I124" s="42">
        <v>33007</v>
      </c>
      <c r="J124" s="32">
        <v>23104.899999999998</v>
      </c>
      <c r="K124" s="6">
        <v>205</v>
      </c>
      <c r="L124" s="6">
        <v>16</v>
      </c>
      <c r="M124" s="6">
        <v>60</v>
      </c>
      <c r="N124" s="24" t="s">
        <v>15</v>
      </c>
    </row>
    <row r="125" spans="2:14" x14ac:dyDescent="0.25">
      <c r="B125" s="5" t="s">
        <v>82</v>
      </c>
      <c r="C125" s="20">
        <v>3562400000</v>
      </c>
      <c r="D125" s="6" t="s">
        <v>136</v>
      </c>
      <c r="E125" s="6">
        <v>1</v>
      </c>
      <c r="F125" s="6">
        <v>1817</v>
      </c>
      <c r="G125" s="20">
        <v>2017</v>
      </c>
      <c r="H125" s="28">
        <v>30</v>
      </c>
      <c r="I125" s="42">
        <v>14421</v>
      </c>
      <c r="J125" s="32">
        <v>10094.699999999999</v>
      </c>
      <c r="K125" s="6">
        <v>175</v>
      </c>
      <c r="L125" s="6">
        <v>14</v>
      </c>
      <c r="M125" s="6">
        <v>65</v>
      </c>
      <c r="N125" s="24" t="s">
        <v>18</v>
      </c>
    </row>
    <row r="126" spans="2:14" x14ac:dyDescent="0.25">
      <c r="B126" s="5" t="s">
        <v>82</v>
      </c>
      <c r="C126" s="20">
        <v>3562560000</v>
      </c>
      <c r="D126" s="6" t="s">
        <v>57</v>
      </c>
      <c r="E126" s="6">
        <v>1</v>
      </c>
      <c r="F126" s="6">
        <v>1014</v>
      </c>
      <c r="G126" s="20">
        <v>2014</v>
      </c>
      <c r="H126" s="28">
        <v>63</v>
      </c>
      <c r="I126" s="42">
        <v>18897</v>
      </c>
      <c r="J126" s="32">
        <v>6991.89</v>
      </c>
      <c r="K126" s="6">
        <v>185</v>
      </c>
      <c r="L126" s="6">
        <v>15</v>
      </c>
      <c r="M126" s="6">
        <v>60</v>
      </c>
      <c r="N126" s="24" t="s">
        <v>18</v>
      </c>
    </row>
    <row r="127" spans="2:14" x14ac:dyDescent="0.25">
      <c r="B127" s="5" t="s">
        <v>82</v>
      </c>
      <c r="C127" s="20">
        <v>3563310000</v>
      </c>
      <c r="D127" s="6" t="s">
        <v>137</v>
      </c>
      <c r="E127" s="6">
        <v>1</v>
      </c>
      <c r="F127" s="6">
        <v>5016</v>
      </c>
      <c r="G127" s="20">
        <v>2016</v>
      </c>
      <c r="H127" s="28">
        <v>35</v>
      </c>
      <c r="I127" s="42">
        <v>34919</v>
      </c>
      <c r="J127" s="32">
        <v>22697.350000000002</v>
      </c>
      <c r="K127" s="6">
        <v>205</v>
      </c>
      <c r="L127" s="6">
        <v>17</v>
      </c>
      <c r="M127" s="6">
        <v>50</v>
      </c>
      <c r="N127" s="24" t="s">
        <v>18</v>
      </c>
    </row>
    <row r="128" spans="2:14" x14ac:dyDescent="0.25">
      <c r="B128" s="5" t="s">
        <v>82</v>
      </c>
      <c r="C128" s="20">
        <v>3563310000</v>
      </c>
      <c r="D128" s="6" t="s">
        <v>137</v>
      </c>
      <c r="E128" s="6">
        <v>3</v>
      </c>
      <c r="F128" s="6">
        <v>5016</v>
      </c>
      <c r="G128" s="20">
        <v>2016</v>
      </c>
      <c r="H128" s="28">
        <v>35</v>
      </c>
      <c r="I128" s="42">
        <v>34919</v>
      </c>
      <c r="J128" s="32">
        <v>22697.350000000002</v>
      </c>
      <c r="K128" s="6">
        <v>205</v>
      </c>
      <c r="L128" s="6">
        <v>17</v>
      </c>
      <c r="M128" s="6">
        <v>50</v>
      </c>
      <c r="N128" s="24" t="s">
        <v>18</v>
      </c>
    </row>
    <row r="129" spans="2:14" x14ac:dyDescent="0.25">
      <c r="B129" s="5" t="s">
        <v>82</v>
      </c>
      <c r="C129" s="20">
        <v>3569530000</v>
      </c>
      <c r="D129" s="6" t="s">
        <v>138</v>
      </c>
      <c r="E129" s="6">
        <v>1</v>
      </c>
      <c r="F129" s="6">
        <v>1117</v>
      </c>
      <c r="G129" s="20">
        <v>2017</v>
      </c>
      <c r="H129" s="28">
        <v>30</v>
      </c>
      <c r="I129" s="42">
        <v>18927</v>
      </c>
      <c r="J129" s="32">
        <v>13248.9</v>
      </c>
      <c r="K129" s="6">
        <v>195</v>
      </c>
      <c r="L129" s="6">
        <v>15</v>
      </c>
      <c r="M129" s="6">
        <v>65</v>
      </c>
      <c r="N129" s="24" t="s">
        <v>18</v>
      </c>
    </row>
    <row r="130" spans="2:14" x14ac:dyDescent="0.25">
      <c r="B130" s="5" t="s">
        <v>82</v>
      </c>
      <c r="C130" s="20">
        <v>3626990000</v>
      </c>
      <c r="D130" s="6" t="s">
        <v>76</v>
      </c>
      <c r="E130" s="6">
        <v>1</v>
      </c>
      <c r="F130" s="6">
        <v>1117</v>
      </c>
      <c r="G130" s="20">
        <v>2017</v>
      </c>
      <c r="H130" s="28">
        <v>30</v>
      </c>
      <c r="I130" s="42">
        <v>14533</v>
      </c>
      <c r="J130" s="32">
        <v>10173.099999999999</v>
      </c>
      <c r="K130" s="6">
        <v>185</v>
      </c>
      <c r="L130" s="6">
        <v>15</v>
      </c>
      <c r="M130" s="6">
        <v>65</v>
      </c>
      <c r="N130" s="24" t="s">
        <v>18</v>
      </c>
    </row>
    <row r="131" spans="2:14" x14ac:dyDescent="0.25">
      <c r="B131" s="5" t="s">
        <v>82</v>
      </c>
      <c r="C131" s="20">
        <v>3627120000</v>
      </c>
      <c r="D131" s="6" t="s">
        <v>139</v>
      </c>
      <c r="E131" s="6">
        <v>5</v>
      </c>
      <c r="F131" s="21" t="s">
        <v>189</v>
      </c>
      <c r="G131" s="20">
        <v>2017</v>
      </c>
      <c r="H131" s="28">
        <v>30</v>
      </c>
      <c r="I131" s="42">
        <v>11212</v>
      </c>
      <c r="J131" s="32">
        <v>7848.4</v>
      </c>
      <c r="K131" s="6">
        <v>155</v>
      </c>
      <c r="L131" s="6">
        <v>13</v>
      </c>
      <c r="M131" s="6">
        <v>70</v>
      </c>
      <c r="N131" s="24" t="s">
        <v>18</v>
      </c>
    </row>
    <row r="132" spans="2:14" x14ac:dyDescent="0.25">
      <c r="B132" s="5" t="s">
        <v>82</v>
      </c>
      <c r="C132" s="20">
        <v>3627240000</v>
      </c>
      <c r="D132" s="6" t="s">
        <v>140</v>
      </c>
      <c r="E132" s="6">
        <v>1</v>
      </c>
      <c r="F132" s="6">
        <v>1117</v>
      </c>
      <c r="G132" s="20">
        <v>2017</v>
      </c>
      <c r="H132" s="28">
        <v>30</v>
      </c>
      <c r="I132" s="42">
        <v>15185</v>
      </c>
      <c r="J132" s="32">
        <v>10629.5</v>
      </c>
      <c r="K132" s="6">
        <v>185</v>
      </c>
      <c r="L132" s="6">
        <v>14</v>
      </c>
      <c r="M132" s="6">
        <v>65</v>
      </c>
      <c r="N132" s="24" t="s">
        <v>18</v>
      </c>
    </row>
    <row r="133" spans="2:14" x14ac:dyDescent="0.25">
      <c r="B133" s="5" t="s">
        <v>82</v>
      </c>
      <c r="C133" s="20">
        <v>3627820000</v>
      </c>
      <c r="D133" s="6" t="s">
        <v>141</v>
      </c>
      <c r="E133" s="6">
        <v>1</v>
      </c>
      <c r="F133" s="6">
        <v>1817</v>
      </c>
      <c r="G133" s="20">
        <v>2017</v>
      </c>
      <c r="H133" s="28">
        <v>30</v>
      </c>
      <c r="I133" s="42">
        <v>15457</v>
      </c>
      <c r="J133" s="32">
        <v>10819.9</v>
      </c>
      <c r="K133" s="6">
        <v>175</v>
      </c>
      <c r="L133" s="6">
        <v>14</v>
      </c>
      <c r="M133" s="6">
        <v>65</v>
      </c>
      <c r="N133" s="24" t="s">
        <v>18</v>
      </c>
    </row>
    <row r="134" spans="2:14" x14ac:dyDescent="0.25">
      <c r="B134" s="5" t="s">
        <v>82</v>
      </c>
      <c r="C134" s="20">
        <v>3630440000</v>
      </c>
      <c r="D134" s="6" t="s">
        <v>142</v>
      </c>
      <c r="E134" s="6">
        <v>2</v>
      </c>
      <c r="F134" s="6">
        <v>2717</v>
      </c>
      <c r="G134" s="20">
        <v>2017</v>
      </c>
      <c r="H134" s="28">
        <v>30</v>
      </c>
      <c r="I134" s="42">
        <v>14159</v>
      </c>
      <c r="J134" s="32">
        <v>9911.2999999999993</v>
      </c>
      <c r="K134" s="6">
        <v>185</v>
      </c>
      <c r="L134" s="6">
        <v>15</v>
      </c>
      <c r="M134" s="6">
        <v>60</v>
      </c>
      <c r="N134" s="24" t="s">
        <v>15</v>
      </c>
    </row>
    <row r="135" spans="2:14" x14ac:dyDescent="0.25">
      <c r="B135" s="5" t="s">
        <v>82</v>
      </c>
      <c r="C135" s="20">
        <v>3650210000</v>
      </c>
      <c r="D135" s="6" t="s">
        <v>144</v>
      </c>
      <c r="E135" s="6">
        <v>2</v>
      </c>
      <c r="F135" s="6">
        <v>3117</v>
      </c>
      <c r="G135" s="20">
        <v>2017</v>
      </c>
      <c r="H135" s="28">
        <v>30</v>
      </c>
      <c r="I135" s="42">
        <v>14354</v>
      </c>
      <c r="J135" s="32">
        <v>10047.799999999999</v>
      </c>
      <c r="K135" s="6">
        <v>185</v>
      </c>
      <c r="L135" s="6">
        <v>14</v>
      </c>
      <c r="M135" s="6">
        <v>65</v>
      </c>
      <c r="N135" s="24" t="s">
        <v>18</v>
      </c>
    </row>
    <row r="136" spans="2:14" x14ac:dyDescent="0.25">
      <c r="B136" s="5" t="s">
        <v>82</v>
      </c>
      <c r="C136" s="20">
        <v>3650250000</v>
      </c>
      <c r="D136" s="6" t="s">
        <v>145</v>
      </c>
      <c r="E136" s="6">
        <v>2</v>
      </c>
      <c r="F136" s="6">
        <v>2417</v>
      </c>
      <c r="G136" s="20">
        <v>2017</v>
      </c>
      <c r="H136" s="28">
        <v>30</v>
      </c>
      <c r="I136" s="42">
        <v>13966</v>
      </c>
      <c r="J136" s="32">
        <v>9776.1999999999989</v>
      </c>
      <c r="K136" s="6">
        <v>185</v>
      </c>
      <c r="L136" s="6">
        <v>14</v>
      </c>
      <c r="M136" s="6">
        <v>60</v>
      </c>
      <c r="N136" s="24" t="s">
        <v>18</v>
      </c>
    </row>
    <row r="137" spans="2:14" x14ac:dyDescent="0.25">
      <c r="B137" s="5" t="s">
        <v>82</v>
      </c>
      <c r="C137" s="20">
        <v>3650260000</v>
      </c>
      <c r="D137" s="6" t="s">
        <v>146</v>
      </c>
      <c r="E137" s="6">
        <v>2</v>
      </c>
      <c r="F137" s="6">
        <v>3517</v>
      </c>
      <c r="G137" s="20">
        <v>2017</v>
      </c>
      <c r="H137" s="28">
        <v>30</v>
      </c>
      <c r="I137" s="42">
        <v>16850</v>
      </c>
      <c r="J137" s="32">
        <v>11795</v>
      </c>
      <c r="K137" s="6">
        <v>185</v>
      </c>
      <c r="L137" s="6">
        <v>14</v>
      </c>
      <c r="M137" s="6">
        <v>55</v>
      </c>
      <c r="N137" s="24" t="s">
        <v>18</v>
      </c>
    </row>
    <row r="138" spans="2:14" x14ac:dyDescent="0.25">
      <c r="B138" s="5" t="s">
        <v>82</v>
      </c>
      <c r="C138" s="20">
        <v>4520610000</v>
      </c>
      <c r="D138" s="6" t="s">
        <v>147</v>
      </c>
      <c r="E138" s="6">
        <v>4</v>
      </c>
      <c r="F138" s="6">
        <v>3116</v>
      </c>
      <c r="G138" s="20">
        <v>2016</v>
      </c>
      <c r="H138" s="28">
        <v>35</v>
      </c>
      <c r="I138" s="42">
        <v>23751</v>
      </c>
      <c r="J138" s="32">
        <v>15438.15</v>
      </c>
      <c r="K138" s="6">
        <v>175</v>
      </c>
      <c r="L138" s="6">
        <v>14</v>
      </c>
      <c r="M138" s="6">
        <v>65</v>
      </c>
      <c r="N138" s="24" t="s">
        <v>15</v>
      </c>
    </row>
    <row r="139" spans="2:14" x14ac:dyDescent="0.25">
      <c r="B139" s="5" t="s">
        <v>82</v>
      </c>
      <c r="C139" s="20">
        <v>4600650000</v>
      </c>
      <c r="D139" s="6" t="s">
        <v>61</v>
      </c>
      <c r="E139" s="6">
        <v>2</v>
      </c>
      <c r="F139" s="21" t="s">
        <v>190</v>
      </c>
      <c r="G139" s="20">
        <v>2014</v>
      </c>
      <c r="H139" s="28">
        <v>63</v>
      </c>
      <c r="I139" s="42">
        <v>17223</v>
      </c>
      <c r="J139" s="32">
        <v>6372.51</v>
      </c>
      <c r="K139" s="6">
        <v>185</v>
      </c>
      <c r="L139" s="6">
        <v>14</v>
      </c>
      <c r="M139" s="6">
        <v>82</v>
      </c>
      <c r="N139" s="24" t="s">
        <v>15</v>
      </c>
    </row>
    <row r="140" spans="2:14" x14ac:dyDescent="0.25">
      <c r="B140" s="5" t="s">
        <v>82</v>
      </c>
      <c r="C140" s="20">
        <v>4700450000</v>
      </c>
      <c r="D140" s="6" t="s">
        <v>149</v>
      </c>
      <c r="E140" s="6">
        <v>4</v>
      </c>
      <c r="F140" s="6">
        <v>4116</v>
      </c>
      <c r="G140" s="20">
        <v>2016</v>
      </c>
      <c r="H140" s="28">
        <v>35</v>
      </c>
      <c r="I140" s="42">
        <v>15361</v>
      </c>
      <c r="J140" s="32">
        <v>9984.65</v>
      </c>
      <c r="K140" s="6">
        <v>195</v>
      </c>
      <c r="L140" s="6">
        <v>15</v>
      </c>
      <c r="M140" s="6">
        <v>70</v>
      </c>
      <c r="N140" s="24" t="s">
        <v>15</v>
      </c>
    </row>
    <row r="141" spans="2:14" x14ac:dyDescent="0.25">
      <c r="B141" s="5" t="s">
        <v>82</v>
      </c>
      <c r="C141" s="20">
        <v>4701490000</v>
      </c>
      <c r="D141" s="6" t="s">
        <v>150</v>
      </c>
      <c r="E141" s="6">
        <v>3</v>
      </c>
      <c r="F141" s="6">
        <v>3517</v>
      </c>
      <c r="G141" s="20">
        <v>2017</v>
      </c>
      <c r="H141" s="28">
        <v>30</v>
      </c>
      <c r="I141" s="42">
        <v>18852</v>
      </c>
      <c r="J141" s="32">
        <v>13196.4</v>
      </c>
      <c r="K141" s="6">
        <v>195</v>
      </c>
      <c r="L141" s="6">
        <v>15</v>
      </c>
      <c r="M141" s="6">
        <v>70</v>
      </c>
      <c r="N141" s="24" t="s">
        <v>15</v>
      </c>
    </row>
    <row r="142" spans="2:14" x14ac:dyDescent="0.25">
      <c r="B142" s="5" t="s">
        <v>82</v>
      </c>
      <c r="C142" s="20">
        <v>518659</v>
      </c>
      <c r="D142" s="6" t="s">
        <v>152</v>
      </c>
      <c r="E142" s="6">
        <v>1</v>
      </c>
      <c r="F142" s="21" t="s">
        <v>185</v>
      </c>
      <c r="G142" s="20">
        <v>2017</v>
      </c>
      <c r="H142" s="28">
        <v>30</v>
      </c>
      <c r="I142" s="42">
        <v>10256</v>
      </c>
      <c r="J142" s="32">
        <v>7179.2</v>
      </c>
      <c r="K142" s="6">
        <v>165</v>
      </c>
      <c r="L142" s="6">
        <v>14</v>
      </c>
      <c r="M142" s="6">
        <v>70</v>
      </c>
      <c r="N142" s="24" t="s">
        <v>18</v>
      </c>
    </row>
    <row r="143" spans="2:14" x14ac:dyDescent="0.25">
      <c r="B143" s="5" t="s">
        <v>82</v>
      </c>
      <c r="C143" s="20">
        <v>518665</v>
      </c>
      <c r="D143" s="6" t="s">
        <v>153</v>
      </c>
      <c r="E143" s="6">
        <v>1</v>
      </c>
      <c r="F143" s="6">
        <v>1817</v>
      </c>
      <c r="G143" s="20">
        <v>2017</v>
      </c>
      <c r="H143" s="28">
        <v>30</v>
      </c>
      <c r="I143" s="42">
        <v>11846</v>
      </c>
      <c r="J143" s="32">
        <v>8292.1999999999989</v>
      </c>
      <c r="K143" s="6">
        <v>175</v>
      </c>
      <c r="L143" s="6">
        <v>14</v>
      </c>
      <c r="M143" s="6">
        <v>65</v>
      </c>
      <c r="N143" s="24" t="s">
        <v>18</v>
      </c>
    </row>
    <row r="144" spans="2:14" x14ac:dyDescent="0.25">
      <c r="B144" s="5" t="s">
        <v>82</v>
      </c>
      <c r="C144" s="20">
        <v>518669</v>
      </c>
      <c r="D144" s="6" t="s">
        <v>154</v>
      </c>
      <c r="E144" s="6">
        <v>2</v>
      </c>
      <c r="F144" s="6">
        <v>4118</v>
      </c>
      <c r="G144" s="20">
        <v>2018</v>
      </c>
      <c r="H144" s="28">
        <v>25</v>
      </c>
      <c r="I144" s="42">
        <v>20149</v>
      </c>
      <c r="J144" s="32">
        <v>15111.75</v>
      </c>
      <c r="K144" s="6">
        <v>185</v>
      </c>
      <c r="L144" s="6">
        <v>14</v>
      </c>
      <c r="M144" s="6">
        <v>65</v>
      </c>
      <c r="N144" s="24" t="s">
        <v>18</v>
      </c>
    </row>
    <row r="145" spans="2:14" x14ac:dyDescent="0.25">
      <c r="B145" s="5" t="s">
        <v>82</v>
      </c>
      <c r="C145" s="20">
        <v>522754</v>
      </c>
      <c r="D145" s="6" t="s">
        <v>155</v>
      </c>
      <c r="E145" s="6">
        <v>4</v>
      </c>
      <c r="F145" s="6">
        <v>4114</v>
      </c>
      <c r="G145" s="20">
        <v>2014</v>
      </c>
      <c r="H145" s="28">
        <v>63</v>
      </c>
      <c r="I145" s="42">
        <v>60632</v>
      </c>
      <c r="J145" s="32">
        <v>22433.84</v>
      </c>
      <c r="K145" s="6">
        <v>235</v>
      </c>
      <c r="L145" s="6">
        <v>18</v>
      </c>
      <c r="M145" s="6">
        <v>45</v>
      </c>
      <c r="N145" s="24" t="s">
        <v>18</v>
      </c>
    </row>
    <row r="146" spans="2:14" x14ac:dyDescent="0.25">
      <c r="B146" s="5" t="s">
        <v>82</v>
      </c>
      <c r="C146" s="20">
        <v>526422</v>
      </c>
      <c r="D146" s="6" t="s">
        <v>156</v>
      </c>
      <c r="E146" s="6">
        <v>1</v>
      </c>
      <c r="F146" s="6">
        <v>1114</v>
      </c>
      <c r="G146" s="20">
        <v>2014</v>
      </c>
      <c r="H146" s="28">
        <v>63</v>
      </c>
      <c r="I146" s="42">
        <v>26108</v>
      </c>
      <c r="J146" s="32">
        <v>9659.9599999999991</v>
      </c>
      <c r="K146" s="6">
        <v>185</v>
      </c>
      <c r="L146" s="6">
        <v>15</v>
      </c>
      <c r="M146" s="6">
        <v>55</v>
      </c>
      <c r="N146" s="24" t="s">
        <v>18</v>
      </c>
    </row>
    <row r="147" spans="2:14" x14ac:dyDescent="0.25">
      <c r="B147" s="5" t="s">
        <v>82</v>
      </c>
      <c r="C147" s="20">
        <v>527318</v>
      </c>
      <c r="D147" s="6" t="s">
        <v>157</v>
      </c>
      <c r="E147" s="6">
        <v>3</v>
      </c>
      <c r="F147" s="6">
        <v>3716</v>
      </c>
      <c r="G147" s="20">
        <v>2016</v>
      </c>
      <c r="H147" s="28">
        <v>35</v>
      </c>
      <c r="I147" s="42">
        <v>14539</v>
      </c>
      <c r="J147" s="32">
        <v>9450.35</v>
      </c>
      <c r="K147" s="6">
        <v>185</v>
      </c>
      <c r="L147" s="6">
        <v>14</v>
      </c>
      <c r="M147" s="6">
        <v>65</v>
      </c>
      <c r="N147" s="24" t="s">
        <v>15</v>
      </c>
    </row>
    <row r="148" spans="2:14" x14ac:dyDescent="0.25">
      <c r="B148" s="5" t="s">
        <v>82</v>
      </c>
      <c r="C148" s="20">
        <v>528343</v>
      </c>
      <c r="D148" s="6" t="s">
        <v>158</v>
      </c>
      <c r="E148" s="6">
        <v>2</v>
      </c>
      <c r="F148" s="6">
        <v>1016</v>
      </c>
      <c r="G148" s="20">
        <v>2016</v>
      </c>
      <c r="H148" s="28">
        <v>35</v>
      </c>
      <c r="I148" s="42">
        <v>15010</v>
      </c>
      <c r="J148" s="32">
        <v>9756.5</v>
      </c>
      <c r="K148" s="6">
        <v>195</v>
      </c>
      <c r="L148" s="6">
        <v>15</v>
      </c>
      <c r="M148" s="6">
        <v>65</v>
      </c>
      <c r="N148" s="24" t="s">
        <v>18</v>
      </c>
    </row>
    <row r="149" spans="2:14" x14ac:dyDescent="0.25">
      <c r="B149" s="5" t="s">
        <v>82</v>
      </c>
      <c r="C149" s="20">
        <v>528390</v>
      </c>
      <c r="D149" s="6" t="s">
        <v>78</v>
      </c>
      <c r="E149" s="6">
        <v>2</v>
      </c>
      <c r="F149" s="6">
        <v>5015</v>
      </c>
      <c r="G149" s="20">
        <v>2015</v>
      </c>
      <c r="H149" s="28">
        <v>55</v>
      </c>
      <c r="I149" s="42">
        <v>32368</v>
      </c>
      <c r="J149" s="32">
        <v>14565.6</v>
      </c>
      <c r="K149" s="6">
        <v>205</v>
      </c>
      <c r="L149" s="6">
        <v>17</v>
      </c>
      <c r="M149" s="6">
        <v>50</v>
      </c>
      <c r="N149" s="24" t="s">
        <v>18</v>
      </c>
    </row>
    <row r="150" spans="2:14" x14ac:dyDescent="0.25">
      <c r="B150" s="5" t="s">
        <v>82</v>
      </c>
      <c r="C150" s="20">
        <v>530193</v>
      </c>
      <c r="D150" s="6" t="s">
        <v>159</v>
      </c>
      <c r="E150" s="6">
        <v>1</v>
      </c>
      <c r="F150" s="21" t="s">
        <v>186</v>
      </c>
      <c r="G150" s="20">
        <v>2017</v>
      </c>
      <c r="H150" s="28">
        <v>30</v>
      </c>
      <c r="I150" s="42">
        <v>14176</v>
      </c>
      <c r="J150" s="32">
        <v>9923.1999999999989</v>
      </c>
      <c r="K150" s="6">
        <v>185</v>
      </c>
      <c r="L150" s="6">
        <v>15</v>
      </c>
      <c r="M150" s="6">
        <v>65</v>
      </c>
      <c r="N150" s="24" t="s">
        <v>18</v>
      </c>
    </row>
    <row r="151" spans="2:14" x14ac:dyDescent="0.25">
      <c r="B151" s="5" t="s">
        <v>82</v>
      </c>
      <c r="C151" s="20">
        <v>530492</v>
      </c>
      <c r="D151" s="6" t="s">
        <v>160</v>
      </c>
      <c r="E151" s="6">
        <v>1</v>
      </c>
      <c r="F151" s="21" t="s">
        <v>191</v>
      </c>
      <c r="G151" s="20">
        <v>2017</v>
      </c>
      <c r="H151" s="28">
        <v>30</v>
      </c>
      <c r="I151" s="42">
        <v>8320</v>
      </c>
      <c r="J151" s="32">
        <v>5824</v>
      </c>
      <c r="K151" s="6">
        <v>155</v>
      </c>
      <c r="L151" s="6">
        <v>13</v>
      </c>
      <c r="M151" s="6">
        <v>70</v>
      </c>
      <c r="N151" s="24" t="s">
        <v>18</v>
      </c>
    </row>
    <row r="152" spans="2:14" x14ac:dyDescent="0.25">
      <c r="B152" s="5" t="s">
        <v>82</v>
      </c>
      <c r="C152" s="20">
        <v>530492</v>
      </c>
      <c r="D152" s="6" t="s">
        <v>160</v>
      </c>
      <c r="E152" s="6">
        <v>3</v>
      </c>
      <c r="F152" s="21" t="s">
        <v>191</v>
      </c>
      <c r="G152" s="20">
        <v>2017</v>
      </c>
      <c r="H152" s="28">
        <v>30</v>
      </c>
      <c r="I152" s="42">
        <v>8320</v>
      </c>
      <c r="J152" s="32">
        <v>5824</v>
      </c>
      <c r="K152" s="6">
        <v>155</v>
      </c>
      <c r="L152" s="6">
        <v>13</v>
      </c>
      <c r="M152" s="6">
        <v>70</v>
      </c>
      <c r="N152" s="24" t="s">
        <v>18</v>
      </c>
    </row>
    <row r="153" spans="2:14" x14ac:dyDescent="0.25">
      <c r="B153" s="5" t="s">
        <v>82</v>
      </c>
      <c r="C153" s="20">
        <v>530921</v>
      </c>
      <c r="D153" s="6" t="s">
        <v>161</v>
      </c>
      <c r="E153" s="6">
        <v>2</v>
      </c>
      <c r="F153" s="6">
        <v>3818</v>
      </c>
      <c r="G153" s="20">
        <v>2018</v>
      </c>
      <c r="H153" s="28">
        <v>25</v>
      </c>
      <c r="I153" s="42">
        <v>16398</v>
      </c>
      <c r="J153" s="32">
        <v>12298.5</v>
      </c>
      <c r="K153" s="6">
        <v>175</v>
      </c>
      <c r="L153" s="6">
        <v>14</v>
      </c>
      <c r="M153" s="6">
        <v>65</v>
      </c>
      <c r="N153" s="24" t="s">
        <v>15</v>
      </c>
    </row>
    <row r="154" spans="2:14" x14ac:dyDescent="0.25">
      <c r="B154" s="5" t="s">
        <v>82</v>
      </c>
      <c r="C154" s="20">
        <v>531733</v>
      </c>
      <c r="D154" s="6" t="s">
        <v>163</v>
      </c>
      <c r="E154" s="6">
        <v>1</v>
      </c>
      <c r="F154" s="6">
        <v>1417</v>
      </c>
      <c r="G154" s="20">
        <v>2017</v>
      </c>
      <c r="H154" s="28">
        <v>30</v>
      </c>
      <c r="I154" s="42">
        <v>13690</v>
      </c>
      <c r="J154" s="32">
        <v>9583</v>
      </c>
      <c r="K154" s="6">
        <v>205</v>
      </c>
      <c r="L154" s="6">
        <v>16</v>
      </c>
      <c r="M154" s="6">
        <v>55</v>
      </c>
      <c r="N154" s="24" t="s">
        <v>18</v>
      </c>
    </row>
    <row r="155" spans="2:14" x14ac:dyDescent="0.25">
      <c r="B155" s="5" t="s">
        <v>82</v>
      </c>
      <c r="C155" s="20">
        <v>531989</v>
      </c>
      <c r="D155" s="6" t="s">
        <v>164</v>
      </c>
      <c r="E155" s="6">
        <v>1</v>
      </c>
      <c r="F155" s="6">
        <v>4718</v>
      </c>
      <c r="G155" s="20">
        <v>2018</v>
      </c>
      <c r="H155" s="28">
        <v>25</v>
      </c>
      <c r="I155" s="42">
        <v>35719</v>
      </c>
      <c r="J155" s="32">
        <v>26789.25</v>
      </c>
      <c r="K155" s="6">
        <v>225</v>
      </c>
      <c r="L155" s="6">
        <v>17</v>
      </c>
      <c r="M155" s="6">
        <v>45</v>
      </c>
      <c r="N155" s="24" t="s">
        <v>15</v>
      </c>
    </row>
    <row r="156" spans="2:14" x14ac:dyDescent="0.25">
      <c r="B156" s="5" t="s">
        <v>82</v>
      </c>
      <c r="C156" s="20">
        <v>532296</v>
      </c>
      <c r="D156" s="6" t="s">
        <v>165</v>
      </c>
      <c r="E156" s="6">
        <v>1</v>
      </c>
      <c r="F156" s="6">
        <v>4116</v>
      </c>
      <c r="G156" s="20">
        <v>2016</v>
      </c>
      <c r="H156" s="28">
        <v>35</v>
      </c>
      <c r="I156" s="42">
        <v>9688</v>
      </c>
      <c r="J156" s="32">
        <v>6297.2</v>
      </c>
      <c r="K156" s="6">
        <v>185</v>
      </c>
      <c r="L156" s="6">
        <v>15</v>
      </c>
      <c r="M156" s="6">
        <v>65</v>
      </c>
      <c r="N156" s="24" t="s">
        <v>15</v>
      </c>
    </row>
    <row r="157" spans="2:14" x14ac:dyDescent="0.25">
      <c r="B157" s="5" t="s">
        <v>82</v>
      </c>
      <c r="C157" s="20">
        <v>532676</v>
      </c>
      <c r="D157" s="6" t="s">
        <v>166</v>
      </c>
      <c r="E157" s="6">
        <v>2</v>
      </c>
      <c r="F157" s="21" t="s">
        <v>75</v>
      </c>
      <c r="G157" s="20">
        <v>2017</v>
      </c>
      <c r="H157" s="28">
        <v>30</v>
      </c>
      <c r="I157" s="42">
        <v>24831</v>
      </c>
      <c r="J157" s="32">
        <v>17381.699999999997</v>
      </c>
      <c r="K157" s="6">
        <v>225</v>
      </c>
      <c r="L157" s="6">
        <v>17</v>
      </c>
      <c r="M157" s="6">
        <v>45</v>
      </c>
      <c r="N157" s="24" t="s">
        <v>15</v>
      </c>
    </row>
    <row r="158" spans="2:14" x14ac:dyDescent="0.25">
      <c r="B158" s="5" t="s">
        <v>82</v>
      </c>
      <c r="C158" s="20">
        <v>534383</v>
      </c>
      <c r="D158" s="6" t="s">
        <v>167</v>
      </c>
      <c r="E158" s="6">
        <v>2</v>
      </c>
      <c r="F158" s="6">
        <v>4117</v>
      </c>
      <c r="G158" s="20">
        <v>2017</v>
      </c>
      <c r="H158" s="28">
        <v>30</v>
      </c>
      <c r="I158" s="42">
        <v>10645</v>
      </c>
      <c r="J158" s="32">
        <v>7451.4999999999991</v>
      </c>
      <c r="K158" s="6">
        <v>145</v>
      </c>
      <c r="L158" s="6">
        <v>13</v>
      </c>
      <c r="M158" s="6">
        <v>70</v>
      </c>
      <c r="N158" s="24" t="s">
        <v>15</v>
      </c>
    </row>
    <row r="159" spans="2:14" x14ac:dyDescent="0.25">
      <c r="B159" s="5" t="s">
        <v>82</v>
      </c>
      <c r="C159" s="20">
        <v>535736</v>
      </c>
      <c r="D159" s="6" t="s">
        <v>168</v>
      </c>
      <c r="E159" s="6">
        <v>2</v>
      </c>
      <c r="F159" s="6">
        <v>3918</v>
      </c>
      <c r="G159" s="20">
        <v>2018</v>
      </c>
      <c r="H159" s="28">
        <v>25</v>
      </c>
      <c r="I159" s="42">
        <v>17555</v>
      </c>
      <c r="J159" s="32">
        <v>13166.25</v>
      </c>
      <c r="K159" s="6">
        <v>175</v>
      </c>
      <c r="L159" s="6">
        <v>15</v>
      </c>
      <c r="M159" s="6">
        <v>65</v>
      </c>
      <c r="N159" s="24" t="s">
        <v>15</v>
      </c>
    </row>
    <row r="160" spans="2:14" x14ac:dyDescent="0.25">
      <c r="B160" s="5" t="s">
        <v>82</v>
      </c>
      <c r="C160" s="20">
        <v>536932</v>
      </c>
      <c r="D160" s="6" t="s">
        <v>169</v>
      </c>
      <c r="E160" s="6">
        <v>1</v>
      </c>
      <c r="F160" s="21" t="s">
        <v>192</v>
      </c>
      <c r="G160" s="20">
        <v>2018</v>
      </c>
      <c r="H160" s="28">
        <v>25</v>
      </c>
      <c r="I160" s="42">
        <v>12764</v>
      </c>
      <c r="J160" s="32">
        <v>9573</v>
      </c>
      <c r="K160" s="6">
        <v>165</v>
      </c>
      <c r="L160" s="6">
        <v>14</v>
      </c>
      <c r="M160" s="6">
        <v>70</v>
      </c>
      <c r="N160" s="24" t="s">
        <v>15</v>
      </c>
    </row>
    <row r="161" spans="2:14" x14ac:dyDescent="0.25">
      <c r="B161" s="5" t="s">
        <v>82</v>
      </c>
      <c r="C161" s="20">
        <v>537759</v>
      </c>
      <c r="D161" s="6" t="s">
        <v>170</v>
      </c>
      <c r="E161" s="6">
        <v>1</v>
      </c>
      <c r="F161" s="6">
        <v>1617</v>
      </c>
      <c r="G161" s="20">
        <v>2017</v>
      </c>
      <c r="H161" s="28">
        <v>30</v>
      </c>
      <c r="I161" s="42">
        <v>13632</v>
      </c>
      <c r="J161" s="32">
        <v>9542.4</v>
      </c>
      <c r="K161" s="6">
        <v>185</v>
      </c>
      <c r="L161" s="6">
        <v>15</v>
      </c>
      <c r="M161" s="6">
        <v>60</v>
      </c>
      <c r="N161" s="24" t="s">
        <v>15</v>
      </c>
    </row>
    <row r="162" spans="2:14" x14ac:dyDescent="0.25">
      <c r="B162" s="5" t="s">
        <v>82</v>
      </c>
      <c r="C162" s="20">
        <v>539557</v>
      </c>
      <c r="D162" s="6" t="s">
        <v>172</v>
      </c>
      <c r="E162" s="6">
        <v>1</v>
      </c>
      <c r="F162" s="6">
        <v>4017</v>
      </c>
      <c r="G162" s="20">
        <v>2017</v>
      </c>
      <c r="H162" s="28">
        <v>30</v>
      </c>
      <c r="I162" s="42">
        <v>10784</v>
      </c>
      <c r="J162" s="32">
        <v>7548.7999999999993</v>
      </c>
      <c r="K162" s="6">
        <v>155</v>
      </c>
      <c r="L162" s="6">
        <v>13</v>
      </c>
      <c r="M162" s="6">
        <v>70</v>
      </c>
      <c r="N162" s="24" t="s">
        <v>15</v>
      </c>
    </row>
    <row r="163" spans="2:14" x14ac:dyDescent="0.25">
      <c r="B163" s="5" t="s">
        <v>82</v>
      </c>
      <c r="C163" s="20">
        <v>539575</v>
      </c>
      <c r="D163" s="6" t="s">
        <v>173</v>
      </c>
      <c r="E163" s="6">
        <v>2</v>
      </c>
      <c r="F163" s="6">
        <v>4616</v>
      </c>
      <c r="G163" s="20">
        <v>2016</v>
      </c>
      <c r="H163" s="28">
        <v>35</v>
      </c>
      <c r="I163" s="42">
        <v>13514</v>
      </c>
      <c r="J163" s="32">
        <v>8784.1</v>
      </c>
      <c r="K163" s="6">
        <v>185</v>
      </c>
      <c r="L163" s="6">
        <v>14</v>
      </c>
      <c r="M163" s="6">
        <v>65</v>
      </c>
      <c r="N163" s="24" t="s">
        <v>15</v>
      </c>
    </row>
    <row r="164" spans="2:14" x14ac:dyDescent="0.25">
      <c r="B164" s="5" t="s">
        <v>82</v>
      </c>
      <c r="C164" s="20">
        <v>542031</v>
      </c>
      <c r="D164" s="6" t="s">
        <v>174</v>
      </c>
      <c r="E164" s="6">
        <v>4</v>
      </c>
      <c r="F164" s="6">
        <v>4417</v>
      </c>
      <c r="G164" s="20">
        <v>2017</v>
      </c>
      <c r="H164" s="28">
        <v>30</v>
      </c>
      <c r="I164" s="42">
        <v>64875</v>
      </c>
      <c r="J164" s="32">
        <v>45412.5</v>
      </c>
      <c r="K164" s="6">
        <v>225</v>
      </c>
      <c r="L164" s="6">
        <v>17</v>
      </c>
      <c r="M164" s="6">
        <v>60</v>
      </c>
      <c r="N164" s="24" t="s">
        <v>15</v>
      </c>
    </row>
    <row r="165" spans="2:14" x14ac:dyDescent="0.25">
      <c r="B165" s="5" t="s">
        <v>82</v>
      </c>
      <c r="C165" s="20">
        <v>542924</v>
      </c>
      <c r="D165" s="6" t="s">
        <v>175</v>
      </c>
      <c r="E165" s="6">
        <v>1</v>
      </c>
      <c r="F165" s="6">
        <v>1217</v>
      </c>
      <c r="G165" s="20">
        <v>2017</v>
      </c>
      <c r="H165" s="28">
        <v>30</v>
      </c>
      <c r="I165" s="42">
        <v>15845</v>
      </c>
      <c r="J165" s="32">
        <v>11091.5</v>
      </c>
      <c r="K165" s="6">
        <v>165</v>
      </c>
      <c r="L165" s="6">
        <v>13</v>
      </c>
      <c r="M165" s="6">
        <v>70</v>
      </c>
      <c r="N165" s="24" t="s">
        <v>18</v>
      </c>
    </row>
    <row r="166" spans="2:14" x14ac:dyDescent="0.25">
      <c r="B166" s="5" t="s">
        <v>82</v>
      </c>
      <c r="C166" s="20">
        <v>543030</v>
      </c>
      <c r="D166" s="6" t="s">
        <v>176</v>
      </c>
      <c r="E166" s="6">
        <v>2</v>
      </c>
      <c r="F166" s="21" t="s">
        <v>193</v>
      </c>
      <c r="G166" s="20">
        <v>2018</v>
      </c>
      <c r="H166" s="28">
        <v>25</v>
      </c>
      <c r="I166" s="42">
        <v>52290</v>
      </c>
      <c r="J166" s="32">
        <v>39217.5</v>
      </c>
      <c r="K166" s="6">
        <v>215</v>
      </c>
      <c r="L166" s="6">
        <v>16</v>
      </c>
      <c r="M166" s="6">
        <v>55</v>
      </c>
      <c r="N166" s="24" t="s">
        <v>18</v>
      </c>
    </row>
    <row r="167" spans="2:14" x14ac:dyDescent="0.25">
      <c r="B167" s="5" t="s">
        <v>82</v>
      </c>
      <c r="C167" s="20">
        <v>543225</v>
      </c>
      <c r="D167" s="6" t="s">
        <v>177</v>
      </c>
      <c r="E167" s="6">
        <v>4</v>
      </c>
      <c r="F167" s="21" t="s">
        <v>75</v>
      </c>
      <c r="G167" s="20">
        <v>2017</v>
      </c>
      <c r="H167" s="28">
        <v>30</v>
      </c>
      <c r="I167" s="42">
        <v>11576</v>
      </c>
      <c r="J167" s="32">
        <v>8103.2</v>
      </c>
      <c r="K167" s="6">
        <v>195</v>
      </c>
      <c r="L167" s="6">
        <v>15</v>
      </c>
      <c r="M167" s="6">
        <v>65</v>
      </c>
      <c r="N167" s="24" t="s">
        <v>15</v>
      </c>
    </row>
    <row r="168" spans="2:14" x14ac:dyDescent="0.25">
      <c r="B168" s="5" t="s">
        <v>82</v>
      </c>
      <c r="C168" s="20">
        <v>546936</v>
      </c>
      <c r="D168" s="6" t="s">
        <v>178</v>
      </c>
      <c r="E168" s="6">
        <v>2</v>
      </c>
      <c r="F168" s="6">
        <v>4518</v>
      </c>
      <c r="G168" s="20">
        <v>2018</v>
      </c>
      <c r="H168" s="28">
        <v>25</v>
      </c>
      <c r="I168" s="42">
        <v>28829</v>
      </c>
      <c r="J168" s="32">
        <v>21621.75</v>
      </c>
      <c r="K168" s="6">
        <v>185</v>
      </c>
      <c r="L168" s="6">
        <v>14</v>
      </c>
      <c r="M168" s="6">
        <v>65</v>
      </c>
      <c r="N168" s="24" t="s">
        <v>18</v>
      </c>
    </row>
    <row r="169" spans="2:14" x14ac:dyDescent="0.25">
      <c r="B169" s="5" t="s">
        <v>82</v>
      </c>
      <c r="C169" s="20">
        <v>547586</v>
      </c>
      <c r="D169" s="6" t="s">
        <v>179</v>
      </c>
      <c r="E169" s="6">
        <v>1</v>
      </c>
      <c r="F169" s="6">
        <v>5218</v>
      </c>
      <c r="G169" s="20">
        <v>2018</v>
      </c>
      <c r="H169" s="28">
        <v>25</v>
      </c>
      <c r="I169" s="42">
        <v>15818</v>
      </c>
      <c r="J169" s="32">
        <v>11863.5</v>
      </c>
      <c r="K169" s="6">
        <v>175</v>
      </c>
      <c r="L169" s="6">
        <v>13</v>
      </c>
      <c r="M169" s="6">
        <v>70</v>
      </c>
      <c r="N169" s="24" t="s">
        <v>18</v>
      </c>
    </row>
    <row r="170" spans="2:14" x14ac:dyDescent="0.25">
      <c r="B170" s="5" t="s">
        <v>82</v>
      </c>
      <c r="C170" s="20">
        <v>547586</v>
      </c>
      <c r="D170" s="6" t="s">
        <v>179</v>
      </c>
      <c r="E170" s="6">
        <v>3</v>
      </c>
      <c r="F170" s="6">
        <v>5218</v>
      </c>
      <c r="G170" s="20">
        <v>2018</v>
      </c>
      <c r="H170" s="28">
        <v>25</v>
      </c>
      <c r="I170" s="42">
        <v>15818</v>
      </c>
      <c r="J170" s="32">
        <v>11863.5</v>
      </c>
      <c r="K170" s="6">
        <v>175</v>
      </c>
      <c r="L170" s="6">
        <v>13</v>
      </c>
      <c r="M170" s="6">
        <v>70</v>
      </c>
      <c r="N170" s="24" t="s">
        <v>18</v>
      </c>
    </row>
    <row r="171" spans="2:14" x14ac:dyDescent="0.25">
      <c r="B171" s="5" t="s">
        <v>82</v>
      </c>
      <c r="C171" s="20">
        <v>568078</v>
      </c>
      <c r="D171" s="6" t="s">
        <v>181</v>
      </c>
      <c r="E171" s="6">
        <v>2</v>
      </c>
      <c r="F171" s="6">
        <v>1218</v>
      </c>
      <c r="G171" s="20">
        <v>2018</v>
      </c>
      <c r="H171" s="28">
        <v>25</v>
      </c>
      <c r="I171" s="42">
        <v>38814</v>
      </c>
      <c r="J171" s="32">
        <v>29110.5</v>
      </c>
      <c r="K171" s="6">
        <v>215</v>
      </c>
      <c r="L171" s="6">
        <v>16</v>
      </c>
      <c r="M171" s="6">
        <v>65</v>
      </c>
      <c r="N171" s="24" t="s">
        <v>18</v>
      </c>
    </row>
    <row r="172" spans="2:14" x14ac:dyDescent="0.25">
      <c r="B172" s="5" t="s">
        <v>82</v>
      </c>
      <c r="C172" s="20">
        <v>571052</v>
      </c>
      <c r="D172" s="6" t="s">
        <v>182</v>
      </c>
      <c r="E172" s="6">
        <v>4</v>
      </c>
      <c r="F172" s="6">
        <v>4517</v>
      </c>
      <c r="G172" s="20">
        <v>2017</v>
      </c>
      <c r="H172" s="28">
        <v>30</v>
      </c>
      <c r="I172" s="42">
        <v>15191</v>
      </c>
      <c r="J172" s="32">
        <v>10633.699999999999</v>
      </c>
      <c r="K172" s="6">
        <v>175</v>
      </c>
      <c r="L172" s="6" t="s">
        <v>237</v>
      </c>
      <c r="M172" s="6" t="s">
        <v>236</v>
      </c>
      <c r="N172" s="24" t="s">
        <v>15</v>
      </c>
    </row>
    <row r="173" spans="2:14" ht="15.75" thickBot="1" x14ac:dyDescent="0.3">
      <c r="B173" s="8" t="s">
        <v>82</v>
      </c>
      <c r="C173" s="25">
        <v>571054</v>
      </c>
      <c r="D173" s="9" t="s">
        <v>183</v>
      </c>
      <c r="E173" s="9">
        <v>2</v>
      </c>
      <c r="F173" s="9">
        <v>2717</v>
      </c>
      <c r="G173" s="25">
        <v>2017</v>
      </c>
      <c r="H173" s="29">
        <v>30</v>
      </c>
      <c r="I173" s="43">
        <v>18122</v>
      </c>
      <c r="J173" s="33">
        <v>12685.4</v>
      </c>
      <c r="K173" s="9">
        <v>185</v>
      </c>
      <c r="L173" s="9" t="s">
        <v>237</v>
      </c>
      <c r="M173" s="9" t="s">
        <v>236</v>
      </c>
      <c r="N173" s="26" t="s">
        <v>15</v>
      </c>
    </row>
  </sheetData>
  <pageMargins left="0.7" right="0.7" top="0.75" bottom="0.75" header="0.3" footer="0.3"/>
  <ignoredErrors>
    <ignoredError sqref="F11:F16 F20 F21:F24 F42:F57 F17:F19 F25:F38 F64 F77:F78 F86 F97:F104 F39:F41 F127:F134 F105:F126 F135:F138 F139:F141 F142:F153 F154:F161 F162:F16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1A743-5E52-44FA-A899-B8F0FFDBF25F}">
  <dimension ref="A1:G126"/>
  <sheetViews>
    <sheetView workbookViewId="0">
      <selection activeCell="E1" sqref="E1:G126"/>
    </sheetView>
  </sheetViews>
  <sheetFormatPr defaultRowHeight="15" x14ac:dyDescent="0.25"/>
  <cols>
    <col min="1" max="1" width="55.140625" bestFit="1" customWidth="1"/>
    <col min="2" max="2" width="17" customWidth="1"/>
    <col min="3" max="3" width="11.7109375" customWidth="1"/>
  </cols>
  <sheetData>
    <row r="1" spans="1:7" x14ac:dyDescent="0.25">
      <c r="A1" t="s">
        <v>83</v>
      </c>
      <c r="B1" t="str">
        <f>LEFT(A1,9)</f>
        <v>155/65R13</v>
      </c>
      <c r="C1" t="s">
        <v>194</v>
      </c>
      <c r="D1" t="str">
        <f>LEFT(C1,3)</f>
        <v>155</v>
      </c>
      <c r="E1" s="19">
        <v>155</v>
      </c>
      <c r="F1" s="19">
        <v>13</v>
      </c>
      <c r="G1" s="19">
        <v>65</v>
      </c>
    </row>
    <row r="2" spans="1:7" x14ac:dyDescent="0.25">
      <c r="A2" t="s">
        <v>84</v>
      </c>
      <c r="B2" t="str">
        <f t="shared" ref="B2:B65" si="0">LEFT(A2,9)</f>
        <v>195/60R15</v>
      </c>
      <c r="C2" t="s">
        <v>195</v>
      </c>
      <c r="D2" t="str">
        <f t="shared" ref="D2:D65" si="1">LEFT(C2,3)</f>
        <v>195</v>
      </c>
      <c r="E2" s="19">
        <v>195</v>
      </c>
      <c r="F2" s="19">
        <v>15</v>
      </c>
      <c r="G2" s="19">
        <v>60</v>
      </c>
    </row>
    <row r="3" spans="1:7" x14ac:dyDescent="0.25">
      <c r="A3" t="s">
        <v>85</v>
      </c>
      <c r="B3" t="str">
        <f t="shared" si="0"/>
        <v>215/65R16</v>
      </c>
      <c r="C3" t="s">
        <v>196</v>
      </c>
      <c r="D3" t="str">
        <f t="shared" si="1"/>
        <v>215</v>
      </c>
      <c r="E3" s="19">
        <v>215</v>
      </c>
      <c r="F3" s="19">
        <v>16</v>
      </c>
      <c r="G3" s="19">
        <v>65</v>
      </c>
    </row>
    <row r="4" spans="1:7" x14ac:dyDescent="0.25">
      <c r="A4" t="s">
        <v>86</v>
      </c>
      <c r="B4" t="str">
        <f t="shared" si="0"/>
        <v>185/65R14</v>
      </c>
      <c r="C4" t="s">
        <v>197</v>
      </c>
      <c r="D4" t="str">
        <f t="shared" si="1"/>
        <v>185</v>
      </c>
      <c r="E4" s="19">
        <v>185</v>
      </c>
      <c r="F4" s="19">
        <v>14</v>
      </c>
      <c r="G4" s="19">
        <v>65</v>
      </c>
    </row>
    <row r="5" spans="1:7" x14ac:dyDescent="0.25">
      <c r="A5" t="s">
        <v>87</v>
      </c>
      <c r="B5" t="str">
        <f t="shared" si="0"/>
        <v>235/55R19</v>
      </c>
      <c r="C5" t="s">
        <v>198</v>
      </c>
      <c r="D5" t="str">
        <f t="shared" si="1"/>
        <v>235</v>
      </c>
      <c r="E5" s="19">
        <v>235</v>
      </c>
      <c r="F5" s="19">
        <v>19</v>
      </c>
      <c r="G5" s="19">
        <v>55</v>
      </c>
    </row>
    <row r="6" spans="1:7" x14ac:dyDescent="0.25">
      <c r="A6" t="s">
        <v>88</v>
      </c>
      <c r="B6" t="str">
        <f t="shared" si="0"/>
        <v>175/65R14</v>
      </c>
      <c r="C6" t="s">
        <v>199</v>
      </c>
      <c r="D6" t="str">
        <f t="shared" si="1"/>
        <v>175</v>
      </c>
      <c r="E6" s="19">
        <v>175</v>
      </c>
      <c r="F6" s="19">
        <v>14</v>
      </c>
      <c r="G6" s="19">
        <v>65</v>
      </c>
    </row>
    <row r="7" spans="1:7" x14ac:dyDescent="0.25">
      <c r="A7" t="s">
        <v>89</v>
      </c>
      <c r="B7" t="str">
        <f t="shared" si="0"/>
        <v>185/65R14</v>
      </c>
      <c r="C7" t="s">
        <v>197</v>
      </c>
      <c r="D7" t="str">
        <f t="shared" si="1"/>
        <v>185</v>
      </c>
      <c r="E7" s="19">
        <v>185</v>
      </c>
      <c r="F7" s="19">
        <v>14</v>
      </c>
      <c r="G7" s="19">
        <v>65</v>
      </c>
    </row>
    <row r="8" spans="1:7" x14ac:dyDescent="0.25">
      <c r="A8" t="s">
        <v>90</v>
      </c>
      <c r="B8" t="str">
        <f t="shared" si="0"/>
        <v>205/55R16</v>
      </c>
      <c r="C8" t="s">
        <v>200</v>
      </c>
      <c r="D8" t="str">
        <f t="shared" si="1"/>
        <v>205</v>
      </c>
      <c r="E8" s="19">
        <v>205</v>
      </c>
      <c r="F8" s="19">
        <v>16</v>
      </c>
      <c r="G8" s="19">
        <v>55</v>
      </c>
    </row>
    <row r="9" spans="1:7" x14ac:dyDescent="0.25">
      <c r="A9" t="s">
        <v>91</v>
      </c>
      <c r="B9" t="str">
        <f t="shared" si="0"/>
        <v>185/65R15</v>
      </c>
      <c r="C9" t="s">
        <v>201</v>
      </c>
      <c r="D9" t="str">
        <f t="shared" si="1"/>
        <v>185</v>
      </c>
      <c r="E9" s="19">
        <v>185</v>
      </c>
      <c r="F9" s="19">
        <v>15</v>
      </c>
      <c r="G9" s="19">
        <v>65</v>
      </c>
    </row>
    <row r="10" spans="1:7" x14ac:dyDescent="0.25">
      <c r="A10" t="s">
        <v>92</v>
      </c>
      <c r="B10" t="str">
        <f t="shared" si="0"/>
        <v>155/70R13</v>
      </c>
      <c r="C10" t="s">
        <v>202</v>
      </c>
      <c r="D10" t="str">
        <f t="shared" si="1"/>
        <v>155</v>
      </c>
      <c r="E10" s="19">
        <v>155</v>
      </c>
      <c r="F10" s="19">
        <v>13</v>
      </c>
      <c r="G10" s="19">
        <v>70</v>
      </c>
    </row>
    <row r="11" spans="1:7" x14ac:dyDescent="0.25">
      <c r="A11" t="s">
        <v>92</v>
      </c>
      <c r="B11" t="str">
        <f t="shared" si="0"/>
        <v>155/70R13</v>
      </c>
      <c r="C11" t="s">
        <v>202</v>
      </c>
      <c r="D11" t="str">
        <f t="shared" si="1"/>
        <v>155</v>
      </c>
      <c r="E11" s="19">
        <v>155</v>
      </c>
      <c r="F11" s="19">
        <v>13</v>
      </c>
      <c r="G11" s="19">
        <v>70</v>
      </c>
    </row>
    <row r="12" spans="1:7" x14ac:dyDescent="0.25">
      <c r="A12" t="s">
        <v>93</v>
      </c>
      <c r="B12" t="str">
        <f t="shared" si="0"/>
        <v>175/70R13</v>
      </c>
      <c r="C12" t="s">
        <v>203</v>
      </c>
      <c r="D12" t="str">
        <f t="shared" si="1"/>
        <v>175</v>
      </c>
      <c r="E12" s="19">
        <v>175</v>
      </c>
      <c r="F12" s="19">
        <v>13</v>
      </c>
      <c r="G12" s="19">
        <v>70</v>
      </c>
    </row>
    <row r="13" spans="1:7" x14ac:dyDescent="0.25">
      <c r="A13" t="s">
        <v>94</v>
      </c>
      <c r="B13" t="str">
        <f t="shared" si="0"/>
        <v>205/65R15</v>
      </c>
      <c r="C13" t="s">
        <v>204</v>
      </c>
      <c r="D13" t="str">
        <f t="shared" si="1"/>
        <v>205</v>
      </c>
      <c r="E13" s="19">
        <v>205</v>
      </c>
      <c r="F13" s="19">
        <v>15</v>
      </c>
      <c r="G13" s="19">
        <v>65</v>
      </c>
    </row>
    <row r="14" spans="1:7" x14ac:dyDescent="0.25">
      <c r="A14" t="s">
        <v>95</v>
      </c>
      <c r="B14" t="str">
        <f t="shared" si="0"/>
        <v>175/70R13</v>
      </c>
      <c r="C14" t="s">
        <v>203</v>
      </c>
      <c r="D14" t="str">
        <f t="shared" si="1"/>
        <v>175</v>
      </c>
      <c r="E14" s="19">
        <v>175</v>
      </c>
      <c r="F14" s="19">
        <v>13</v>
      </c>
      <c r="G14" s="19">
        <v>70</v>
      </c>
    </row>
    <row r="15" spans="1:7" x14ac:dyDescent="0.25">
      <c r="A15" t="s">
        <v>96</v>
      </c>
      <c r="B15" t="str">
        <f t="shared" si="0"/>
        <v>175/65R14</v>
      </c>
      <c r="C15" t="s">
        <v>199</v>
      </c>
      <c r="D15" t="str">
        <f t="shared" si="1"/>
        <v>175</v>
      </c>
      <c r="E15" s="19">
        <v>175</v>
      </c>
      <c r="F15" s="19">
        <v>14</v>
      </c>
      <c r="G15" s="19">
        <v>65</v>
      </c>
    </row>
    <row r="16" spans="1:7" x14ac:dyDescent="0.25">
      <c r="A16" t="s">
        <v>97</v>
      </c>
      <c r="B16" t="str">
        <f t="shared" si="0"/>
        <v>155/70R13</v>
      </c>
      <c r="C16" t="s">
        <v>202</v>
      </c>
      <c r="D16" t="str">
        <f t="shared" si="1"/>
        <v>155</v>
      </c>
      <c r="E16" s="19">
        <v>155</v>
      </c>
      <c r="F16" s="19">
        <v>13</v>
      </c>
      <c r="G16" s="19">
        <v>70</v>
      </c>
    </row>
    <row r="17" spans="1:7" x14ac:dyDescent="0.25">
      <c r="A17" t="s">
        <v>98</v>
      </c>
      <c r="B17" t="str">
        <f t="shared" si="0"/>
        <v>155/70R13</v>
      </c>
      <c r="C17" t="s">
        <v>202</v>
      </c>
      <c r="D17" t="str">
        <f t="shared" si="1"/>
        <v>155</v>
      </c>
      <c r="E17" s="19">
        <v>155</v>
      </c>
      <c r="F17" s="19">
        <v>13</v>
      </c>
      <c r="G17" s="19">
        <v>70</v>
      </c>
    </row>
    <row r="18" spans="1:7" x14ac:dyDescent="0.25">
      <c r="A18" t="s">
        <v>98</v>
      </c>
      <c r="B18" t="str">
        <f t="shared" si="0"/>
        <v>155/70R13</v>
      </c>
      <c r="C18" t="s">
        <v>202</v>
      </c>
      <c r="D18" t="str">
        <f t="shared" si="1"/>
        <v>155</v>
      </c>
      <c r="E18" s="19">
        <v>155</v>
      </c>
      <c r="F18" s="19">
        <v>13</v>
      </c>
      <c r="G18" s="19">
        <v>70</v>
      </c>
    </row>
    <row r="19" spans="1:7" x14ac:dyDescent="0.25">
      <c r="A19" t="s">
        <v>99</v>
      </c>
      <c r="B19" t="str">
        <f t="shared" si="0"/>
        <v>195/60R15</v>
      </c>
      <c r="C19" t="s">
        <v>195</v>
      </c>
      <c r="D19" t="str">
        <f t="shared" si="1"/>
        <v>195</v>
      </c>
      <c r="E19" s="19">
        <v>195</v>
      </c>
      <c r="F19" s="19">
        <v>15</v>
      </c>
      <c r="G19" s="19">
        <v>60</v>
      </c>
    </row>
    <row r="20" spans="1:7" x14ac:dyDescent="0.25">
      <c r="A20" t="s">
        <v>100</v>
      </c>
      <c r="B20" t="str">
        <f t="shared" si="0"/>
        <v>155/70R13</v>
      </c>
      <c r="C20" t="s">
        <v>202</v>
      </c>
      <c r="D20" t="str">
        <f t="shared" si="1"/>
        <v>155</v>
      </c>
      <c r="E20" s="19">
        <v>155</v>
      </c>
      <c r="F20" s="19">
        <v>13</v>
      </c>
      <c r="G20" s="19">
        <v>70</v>
      </c>
    </row>
    <row r="21" spans="1:7" x14ac:dyDescent="0.25">
      <c r="A21" t="s">
        <v>30</v>
      </c>
      <c r="B21" t="str">
        <f t="shared" si="0"/>
        <v>175/70R13</v>
      </c>
      <c r="C21" t="s">
        <v>203</v>
      </c>
      <c r="D21" t="str">
        <f t="shared" si="1"/>
        <v>175</v>
      </c>
      <c r="E21" s="19">
        <v>175</v>
      </c>
      <c r="F21" s="19">
        <v>13</v>
      </c>
      <c r="G21" s="19">
        <v>70</v>
      </c>
    </row>
    <row r="22" spans="1:7" x14ac:dyDescent="0.25">
      <c r="A22" t="s">
        <v>101</v>
      </c>
      <c r="B22" t="str">
        <f t="shared" si="0"/>
        <v>205/60R15</v>
      </c>
      <c r="C22" t="s">
        <v>205</v>
      </c>
      <c r="D22" t="str">
        <f t="shared" si="1"/>
        <v>205</v>
      </c>
      <c r="E22" s="19">
        <v>205</v>
      </c>
      <c r="F22" s="19">
        <v>15</v>
      </c>
      <c r="G22" s="19">
        <v>60</v>
      </c>
    </row>
    <row r="23" spans="1:7" x14ac:dyDescent="0.25">
      <c r="A23" t="s">
        <v>102</v>
      </c>
      <c r="B23" t="str">
        <f t="shared" si="0"/>
        <v>225/70R15</v>
      </c>
      <c r="C23" t="s">
        <v>206</v>
      </c>
      <c r="D23" t="str">
        <f t="shared" si="1"/>
        <v>225</v>
      </c>
      <c r="E23" s="19">
        <v>225</v>
      </c>
      <c r="F23" s="19">
        <v>15</v>
      </c>
      <c r="G23" s="19">
        <v>70</v>
      </c>
    </row>
    <row r="24" spans="1:7" x14ac:dyDescent="0.25">
      <c r="A24" t="s">
        <v>32</v>
      </c>
      <c r="B24" t="str">
        <f t="shared" si="0"/>
        <v>165/70R14</v>
      </c>
      <c r="C24" t="s">
        <v>207</v>
      </c>
      <c r="D24" t="str">
        <f t="shared" si="1"/>
        <v>165</v>
      </c>
      <c r="E24" s="19">
        <v>165</v>
      </c>
      <c r="F24" s="19">
        <v>14</v>
      </c>
      <c r="G24" s="19">
        <v>70</v>
      </c>
    </row>
    <row r="25" spans="1:7" x14ac:dyDescent="0.25">
      <c r="A25" t="s">
        <v>103</v>
      </c>
      <c r="B25" t="str">
        <f t="shared" si="0"/>
        <v>185/65R14</v>
      </c>
      <c r="C25" t="s">
        <v>197</v>
      </c>
      <c r="D25" t="str">
        <f t="shared" si="1"/>
        <v>185</v>
      </c>
      <c r="E25" s="19">
        <v>185</v>
      </c>
      <c r="F25" s="19">
        <v>14</v>
      </c>
      <c r="G25" s="19">
        <v>65</v>
      </c>
    </row>
    <row r="26" spans="1:7" x14ac:dyDescent="0.25">
      <c r="A26" t="s">
        <v>104</v>
      </c>
      <c r="B26" t="str">
        <f t="shared" si="0"/>
        <v>195/655R1</v>
      </c>
      <c r="C26" t="s">
        <v>208</v>
      </c>
      <c r="D26" t="str">
        <f t="shared" si="1"/>
        <v>195</v>
      </c>
      <c r="E26" s="19">
        <v>195</v>
      </c>
      <c r="F26" t="s">
        <v>236</v>
      </c>
      <c r="G26" s="19">
        <v>65</v>
      </c>
    </row>
    <row r="27" spans="1:7" x14ac:dyDescent="0.25">
      <c r="A27" t="s">
        <v>104</v>
      </c>
      <c r="B27" t="str">
        <f t="shared" si="0"/>
        <v>195/655R1</v>
      </c>
      <c r="C27" t="s">
        <v>208</v>
      </c>
      <c r="D27" t="str">
        <f t="shared" si="1"/>
        <v>195</v>
      </c>
      <c r="E27" s="19">
        <v>195</v>
      </c>
      <c r="F27" t="s">
        <v>236</v>
      </c>
      <c r="G27" s="19">
        <v>65</v>
      </c>
    </row>
    <row r="28" spans="1:7" x14ac:dyDescent="0.25">
      <c r="A28" t="s">
        <v>33</v>
      </c>
      <c r="B28" t="str">
        <f t="shared" si="0"/>
        <v>185/60R15</v>
      </c>
      <c r="C28" t="s">
        <v>209</v>
      </c>
      <c r="D28" t="str">
        <f t="shared" si="1"/>
        <v>185</v>
      </c>
      <c r="E28" s="19">
        <v>185</v>
      </c>
      <c r="F28" s="19">
        <v>15</v>
      </c>
      <c r="G28" s="19">
        <v>60</v>
      </c>
    </row>
    <row r="29" spans="1:7" x14ac:dyDescent="0.25">
      <c r="A29" t="s">
        <v>105</v>
      </c>
      <c r="B29" t="str">
        <f t="shared" si="0"/>
        <v>205/55R16</v>
      </c>
      <c r="C29" t="s">
        <v>200</v>
      </c>
      <c r="D29" t="str">
        <f t="shared" si="1"/>
        <v>205</v>
      </c>
      <c r="E29" s="19">
        <v>205</v>
      </c>
      <c r="F29" s="19">
        <v>16</v>
      </c>
      <c r="G29" s="19">
        <v>55</v>
      </c>
    </row>
    <row r="30" spans="1:7" x14ac:dyDescent="0.25">
      <c r="A30" t="s">
        <v>106</v>
      </c>
      <c r="B30" t="str">
        <f t="shared" si="0"/>
        <v>225/65R17</v>
      </c>
      <c r="C30" t="s">
        <v>210</v>
      </c>
      <c r="D30" t="str">
        <f t="shared" si="1"/>
        <v>225</v>
      </c>
      <c r="E30" s="19">
        <v>225</v>
      </c>
      <c r="F30" s="19">
        <v>17</v>
      </c>
      <c r="G30" s="19">
        <v>65</v>
      </c>
    </row>
    <row r="31" spans="1:7" x14ac:dyDescent="0.25">
      <c r="A31" t="s">
        <v>107</v>
      </c>
      <c r="B31" t="str">
        <f t="shared" si="0"/>
        <v>205/45R16</v>
      </c>
      <c r="C31" t="s">
        <v>211</v>
      </c>
      <c r="D31" t="str">
        <f t="shared" si="1"/>
        <v>205</v>
      </c>
      <c r="E31" s="19">
        <v>205</v>
      </c>
      <c r="F31" s="19">
        <v>16</v>
      </c>
      <c r="G31" s="19">
        <v>45</v>
      </c>
    </row>
    <row r="32" spans="1:7" x14ac:dyDescent="0.25">
      <c r="A32" t="s">
        <v>108</v>
      </c>
      <c r="B32" t="str">
        <f t="shared" si="0"/>
        <v>225/45R17</v>
      </c>
      <c r="C32" t="s">
        <v>212</v>
      </c>
      <c r="D32" t="str">
        <f t="shared" si="1"/>
        <v>225</v>
      </c>
      <c r="E32" s="19">
        <v>225</v>
      </c>
      <c r="F32" s="19">
        <v>17</v>
      </c>
      <c r="G32" s="19">
        <v>45</v>
      </c>
    </row>
    <row r="33" spans="1:7" x14ac:dyDescent="0.25">
      <c r="A33" t="s">
        <v>109</v>
      </c>
      <c r="B33" t="str">
        <f t="shared" si="0"/>
        <v>215/55R16</v>
      </c>
      <c r="C33" t="s">
        <v>213</v>
      </c>
      <c r="D33" t="str">
        <f t="shared" si="1"/>
        <v>215</v>
      </c>
      <c r="E33" s="19">
        <v>215</v>
      </c>
      <c r="F33" s="19">
        <v>16</v>
      </c>
      <c r="G33" s="19">
        <v>55</v>
      </c>
    </row>
    <row r="34" spans="1:7" x14ac:dyDescent="0.25">
      <c r="A34" t="s">
        <v>109</v>
      </c>
      <c r="B34" t="str">
        <f t="shared" si="0"/>
        <v>215/55R16</v>
      </c>
      <c r="C34" t="s">
        <v>213</v>
      </c>
      <c r="D34" t="str">
        <f t="shared" si="1"/>
        <v>215</v>
      </c>
      <c r="E34" s="19">
        <v>215</v>
      </c>
      <c r="F34" s="19">
        <v>16</v>
      </c>
      <c r="G34" s="19">
        <v>55</v>
      </c>
    </row>
    <row r="35" spans="1:7" x14ac:dyDescent="0.25">
      <c r="A35" t="s">
        <v>110</v>
      </c>
      <c r="B35" t="str">
        <f t="shared" si="0"/>
        <v>225/50R17</v>
      </c>
      <c r="C35" t="s">
        <v>214</v>
      </c>
      <c r="D35" t="str">
        <f t="shared" si="1"/>
        <v>225</v>
      </c>
      <c r="E35" s="19">
        <v>225</v>
      </c>
      <c r="F35" s="19">
        <v>17</v>
      </c>
      <c r="G35" s="19">
        <v>50</v>
      </c>
    </row>
    <row r="36" spans="1:7" x14ac:dyDescent="0.25">
      <c r="A36" t="s">
        <v>111</v>
      </c>
      <c r="B36" t="str">
        <f t="shared" si="0"/>
        <v>225/45R17</v>
      </c>
      <c r="C36" t="s">
        <v>212</v>
      </c>
      <c r="D36" t="str">
        <f t="shared" si="1"/>
        <v>225</v>
      </c>
      <c r="E36" s="19">
        <v>225</v>
      </c>
      <c r="F36" s="19">
        <v>17</v>
      </c>
      <c r="G36" s="19">
        <v>45</v>
      </c>
    </row>
    <row r="37" spans="1:7" x14ac:dyDescent="0.25">
      <c r="A37" t="s">
        <v>112</v>
      </c>
      <c r="B37" t="str">
        <f t="shared" si="0"/>
        <v>235/65R17</v>
      </c>
      <c r="C37" t="s">
        <v>215</v>
      </c>
      <c r="D37" t="str">
        <f t="shared" si="1"/>
        <v>235</v>
      </c>
      <c r="E37" s="19">
        <v>235</v>
      </c>
      <c r="F37" s="19">
        <v>17</v>
      </c>
      <c r="G37" s="19">
        <v>65</v>
      </c>
    </row>
    <row r="38" spans="1:7" x14ac:dyDescent="0.25">
      <c r="A38" t="s">
        <v>113</v>
      </c>
      <c r="B38" t="str">
        <f t="shared" si="0"/>
        <v>255/55R18</v>
      </c>
      <c r="C38" t="s">
        <v>216</v>
      </c>
      <c r="D38" t="str">
        <f t="shared" si="1"/>
        <v>255</v>
      </c>
      <c r="E38" s="19">
        <v>255</v>
      </c>
      <c r="F38" s="19">
        <v>18</v>
      </c>
      <c r="G38" s="19">
        <v>55</v>
      </c>
    </row>
    <row r="39" spans="1:7" x14ac:dyDescent="0.25">
      <c r="A39" t="s">
        <v>114</v>
      </c>
      <c r="B39" t="str">
        <f t="shared" si="0"/>
        <v>185/55R15</v>
      </c>
      <c r="C39" t="s">
        <v>217</v>
      </c>
      <c r="D39" t="str">
        <f t="shared" si="1"/>
        <v>185</v>
      </c>
      <c r="E39" s="19">
        <v>185</v>
      </c>
      <c r="F39" s="19">
        <v>15</v>
      </c>
      <c r="G39" s="19">
        <v>55</v>
      </c>
    </row>
    <row r="40" spans="1:7" x14ac:dyDescent="0.25">
      <c r="A40" t="s">
        <v>114</v>
      </c>
      <c r="B40" t="str">
        <f t="shared" si="0"/>
        <v>185/55R15</v>
      </c>
      <c r="C40" t="s">
        <v>217</v>
      </c>
      <c r="D40" t="str">
        <f t="shared" si="1"/>
        <v>185</v>
      </c>
      <c r="E40" s="19">
        <v>185</v>
      </c>
      <c r="F40" s="19">
        <v>15</v>
      </c>
      <c r="G40" s="19">
        <v>55</v>
      </c>
    </row>
    <row r="41" spans="1:7" x14ac:dyDescent="0.25">
      <c r="A41" t="s">
        <v>115</v>
      </c>
      <c r="B41" t="str">
        <f t="shared" si="0"/>
        <v>185/60R14</v>
      </c>
      <c r="C41" t="s">
        <v>218</v>
      </c>
      <c r="D41" t="str">
        <f t="shared" si="1"/>
        <v>185</v>
      </c>
      <c r="E41" s="19">
        <v>185</v>
      </c>
      <c r="F41" s="19">
        <v>14</v>
      </c>
      <c r="G41" s="19">
        <v>60</v>
      </c>
    </row>
    <row r="42" spans="1:7" x14ac:dyDescent="0.25">
      <c r="A42" t="s">
        <v>23</v>
      </c>
      <c r="B42" t="str">
        <f t="shared" si="0"/>
        <v>215/55R16</v>
      </c>
      <c r="C42" t="s">
        <v>213</v>
      </c>
      <c r="D42" t="str">
        <f t="shared" si="1"/>
        <v>215</v>
      </c>
      <c r="E42" s="19">
        <v>215</v>
      </c>
      <c r="F42" s="19">
        <v>16</v>
      </c>
      <c r="G42" s="19">
        <v>55</v>
      </c>
    </row>
    <row r="43" spans="1:7" x14ac:dyDescent="0.25">
      <c r="A43" t="s">
        <v>116</v>
      </c>
      <c r="B43" t="str">
        <f t="shared" si="0"/>
        <v>215/65R16</v>
      </c>
      <c r="C43" t="s">
        <v>196</v>
      </c>
      <c r="D43" t="str">
        <f t="shared" si="1"/>
        <v>215</v>
      </c>
      <c r="E43" s="19">
        <v>215</v>
      </c>
      <c r="F43" s="19">
        <v>16</v>
      </c>
      <c r="G43" s="19">
        <v>65</v>
      </c>
    </row>
    <row r="44" spans="1:7" x14ac:dyDescent="0.25">
      <c r="A44" t="s">
        <v>117</v>
      </c>
      <c r="B44" t="str">
        <f t="shared" si="0"/>
        <v>195/70R15</v>
      </c>
      <c r="C44" t="s">
        <v>219</v>
      </c>
      <c r="D44" t="str">
        <f t="shared" si="1"/>
        <v>195</v>
      </c>
      <c r="E44" s="19">
        <v>195</v>
      </c>
      <c r="F44" s="19">
        <v>15</v>
      </c>
      <c r="G44" s="19">
        <v>70</v>
      </c>
    </row>
    <row r="45" spans="1:7" x14ac:dyDescent="0.25">
      <c r="A45" t="s">
        <v>118</v>
      </c>
      <c r="B45" t="str">
        <f t="shared" si="0"/>
        <v>175/65R14</v>
      </c>
      <c r="C45" t="s">
        <v>199</v>
      </c>
      <c r="D45" t="str">
        <f t="shared" si="1"/>
        <v>175</v>
      </c>
      <c r="E45" s="19">
        <v>175</v>
      </c>
      <c r="F45" s="19">
        <v>14</v>
      </c>
      <c r="G45" s="19">
        <v>65</v>
      </c>
    </row>
    <row r="46" spans="1:7" x14ac:dyDescent="0.25">
      <c r="A46" t="s">
        <v>118</v>
      </c>
      <c r="B46" t="str">
        <f t="shared" si="0"/>
        <v>175/65R14</v>
      </c>
      <c r="C46" t="s">
        <v>199</v>
      </c>
      <c r="D46" t="str">
        <f t="shared" si="1"/>
        <v>175</v>
      </c>
      <c r="E46" s="19">
        <v>175</v>
      </c>
      <c r="F46" s="19">
        <v>14</v>
      </c>
      <c r="G46" s="19">
        <v>65</v>
      </c>
    </row>
    <row r="47" spans="1:7" x14ac:dyDescent="0.25">
      <c r="A47" t="s">
        <v>119</v>
      </c>
      <c r="B47" t="str">
        <f t="shared" si="0"/>
        <v>215/55R18</v>
      </c>
      <c r="C47" t="s">
        <v>220</v>
      </c>
      <c r="D47" t="str">
        <f t="shared" si="1"/>
        <v>215</v>
      </c>
      <c r="E47" s="19">
        <v>215</v>
      </c>
      <c r="F47" s="19">
        <v>18</v>
      </c>
      <c r="G47" s="19">
        <v>55</v>
      </c>
    </row>
    <row r="48" spans="1:7" x14ac:dyDescent="0.25">
      <c r="A48" t="s">
        <v>120</v>
      </c>
      <c r="B48" t="str">
        <f t="shared" si="0"/>
        <v>195/65R15</v>
      </c>
      <c r="C48" t="s">
        <v>221</v>
      </c>
      <c r="D48" t="str">
        <f t="shared" si="1"/>
        <v>195</v>
      </c>
      <c r="E48" s="19">
        <v>195</v>
      </c>
      <c r="F48" s="19">
        <v>15</v>
      </c>
      <c r="G48" s="19">
        <v>65</v>
      </c>
    </row>
    <row r="49" spans="1:7" x14ac:dyDescent="0.25">
      <c r="A49" t="s">
        <v>121</v>
      </c>
      <c r="B49" t="str">
        <f t="shared" si="0"/>
        <v>205/55R16</v>
      </c>
      <c r="C49" t="s">
        <v>200</v>
      </c>
      <c r="D49" t="str">
        <f t="shared" si="1"/>
        <v>205</v>
      </c>
      <c r="E49" s="19">
        <v>205</v>
      </c>
      <c r="F49" s="19">
        <v>16</v>
      </c>
      <c r="G49" s="19">
        <v>55</v>
      </c>
    </row>
    <row r="50" spans="1:7" x14ac:dyDescent="0.25">
      <c r="A50" t="s">
        <v>39</v>
      </c>
      <c r="B50" t="str">
        <f t="shared" si="0"/>
        <v>185/60R15</v>
      </c>
      <c r="C50" t="s">
        <v>209</v>
      </c>
      <c r="D50" t="str">
        <f t="shared" si="1"/>
        <v>185</v>
      </c>
      <c r="E50" s="19">
        <v>185</v>
      </c>
      <c r="F50" s="19">
        <v>15</v>
      </c>
      <c r="G50" s="19">
        <v>60</v>
      </c>
    </row>
    <row r="51" spans="1:7" x14ac:dyDescent="0.25">
      <c r="A51" t="s">
        <v>39</v>
      </c>
      <c r="B51" t="str">
        <f t="shared" si="0"/>
        <v>185/60R15</v>
      </c>
      <c r="C51" t="s">
        <v>209</v>
      </c>
      <c r="D51" t="str">
        <f t="shared" si="1"/>
        <v>185</v>
      </c>
      <c r="E51" s="19">
        <v>185</v>
      </c>
      <c r="F51" s="19">
        <v>15</v>
      </c>
      <c r="G51" s="19">
        <v>60</v>
      </c>
    </row>
    <row r="52" spans="1:7" x14ac:dyDescent="0.25">
      <c r="A52" t="s">
        <v>122</v>
      </c>
      <c r="B52" t="str">
        <f t="shared" si="0"/>
        <v>205/60R15</v>
      </c>
      <c r="C52" t="s">
        <v>205</v>
      </c>
      <c r="D52" t="str">
        <f t="shared" si="1"/>
        <v>205</v>
      </c>
      <c r="E52" s="19">
        <v>205</v>
      </c>
      <c r="F52" s="19">
        <v>15</v>
      </c>
      <c r="G52" s="19">
        <v>60</v>
      </c>
    </row>
    <row r="53" spans="1:7" x14ac:dyDescent="0.25">
      <c r="A53" t="s">
        <v>123</v>
      </c>
      <c r="B53" t="str">
        <f t="shared" si="0"/>
        <v>215/55R18</v>
      </c>
      <c r="C53" t="s">
        <v>220</v>
      </c>
      <c r="D53" t="str">
        <f t="shared" si="1"/>
        <v>215</v>
      </c>
      <c r="E53" s="19">
        <v>215</v>
      </c>
      <c r="F53" s="19">
        <v>18</v>
      </c>
      <c r="G53" s="19">
        <v>55</v>
      </c>
    </row>
    <row r="54" spans="1:7" x14ac:dyDescent="0.25">
      <c r="A54" t="s">
        <v>48</v>
      </c>
      <c r="B54" t="str">
        <f t="shared" si="0"/>
        <v>225/45R17</v>
      </c>
      <c r="C54" t="s">
        <v>212</v>
      </c>
      <c r="D54" t="str">
        <f t="shared" si="1"/>
        <v>225</v>
      </c>
      <c r="E54" s="19">
        <v>225</v>
      </c>
      <c r="F54" s="19">
        <v>17</v>
      </c>
      <c r="G54" s="19">
        <v>45</v>
      </c>
    </row>
    <row r="55" spans="1:7" x14ac:dyDescent="0.25">
      <c r="A55" t="s">
        <v>124</v>
      </c>
      <c r="B55" t="str">
        <f t="shared" si="0"/>
        <v>195/60R15</v>
      </c>
      <c r="C55" t="s">
        <v>195</v>
      </c>
      <c r="D55" t="str">
        <f t="shared" si="1"/>
        <v>195</v>
      </c>
      <c r="E55" s="19">
        <v>195</v>
      </c>
      <c r="F55" s="19">
        <v>15</v>
      </c>
      <c r="G55" s="19">
        <v>60</v>
      </c>
    </row>
    <row r="56" spans="1:7" x14ac:dyDescent="0.25">
      <c r="A56" t="s">
        <v>125</v>
      </c>
      <c r="B56" t="str">
        <f t="shared" si="0"/>
        <v>195/65R15</v>
      </c>
      <c r="C56" t="s">
        <v>221</v>
      </c>
      <c r="D56" t="str">
        <f t="shared" si="1"/>
        <v>195</v>
      </c>
      <c r="E56" s="19">
        <v>195</v>
      </c>
      <c r="F56" s="19">
        <v>15</v>
      </c>
      <c r="G56" s="19">
        <v>65</v>
      </c>
    </row>
    <row r="57" spans="1:7" x14ac:dyDescent="0.25">
      <c r="A57" t="s">
        <v>126</v>
      </c>
      <c r="B57" t="str">
        <f t="shared" si="0"/>
        <v>195/55R15</v>
      </c>
      <c r="C57" t="s">
        <v>222</v>
      </c>
      <c r="D57" t="str">
        <f t="shared" si="1"/>
        <v>195</v>
      </c>
      <c r="E57" s="19">
        <v>195</v>
      </c>
      <c r="F57" s="19">
        <v>15</v>
      </c>
      <c r="G57" s="19">
        <v>55</v>
      </c>
    </row>
    <row r="58" spans="1:7" x14ac:dyDescent="0.25">
      <c r="A58" t="s">
        <v>126</v>
      </c>
      <c r="B58" t="str">
        <f t="shared" si="0"/>
        <v>195/55R15</v>
      </c>
      <c r="C58" t="s">
        <v>222</v>
      </c>
      <c r="D58" t="str">
        <f t="shared" si="1"/>
        <v>195</v>
      </c>
      <c r="E58" s="19">
        <v>195</v>
      </c>
      <c r="F58" s="19">
        <v>15</v>
      </c>
      <c r="G58" s="19">
        <v>55</v>
      </c>
    </row>
    <row r="59" spans="1:7" x14ac:dyDescent="0.25">
      <c r="A59" t="s">
        <v>126</v>
      </c>
      <c r="B59" t="str">
        <f t="shared" si="0"/>
        <v>195/55R15</v>
      </c>
      <c r="C59" t="s">
        <v>222</v>
      </c>
      <c r="D59" t="str">
        <f t="shared" si="1"/>
        <v>195</v>
      </c>
      <c r="E59" s="19">
        <v>195</v>
      </c>
      <c r="F59" s="19">
        <v>15</v>
      </c>
      <c r="G59" s="19">
        <v>55</v>
      </c>
    </row>
    <row r="60" spans="1:7" x14ac:dyDescent="0.25">
      <c r="A60" t="s">
        <v>127</v>
      </c>
      <c r="B60" t="str">
        <f t="shared" si="0"/>
        <v>225/45R17</v>
      </c>
      <c r="C60" t="s">
        <v>212</v>
      </c>
      <c r="D60" t="str">
        <f t="shared" si="1"/>
        <v>225</v>
      </c>
      <c r="E60" s="19">
        <v>225</v>
      </c>
      <c r="F60" s="19">
        <v>17</v>
      </c>
      <c r="G60" s="19">
        <v>45</v>
      </c>
    </row>
    <row r="61" spans="1:7" x14ac:dyDescent="0.25">
      <c r="A61" t="s">
        <v>128</v>
      </c>
      <c r="B61" t="str">
        <f t="shared" si="0"/>
        <v>185/65R14</v>
      </c>
      <c r="C61" t="s">
        <v>197</v>
      </c>
      <c r="D61" t="str">
        <f t="shared" si="1"/>
        <v>185</v>
      </c>
      <c r="E61" s="19">
        <v>185</v>
      </c>
      <c r="F61" s="19">
        <v>14</v>
      </c>
      <c r="G61" s="19">
        <v>65</v>
      </c>
    </row>
    <row r="62" spans="1:7" x14ac:dyDescent="0.25">
      <c r="A62" t="s">
        <v>129</v>
      </c>
      <c r="B62" t="str">
        <f t="shared" si="0"/>
        <v>225/55R17</v>
      </c>
      <c r="C62" t="s">
        <v>223</v>
      </c>
      <c r="D62" t="str">
        <f t="shared" si="1"/>
        <v>225</v>
      </c>
      <c r="E62" s="19">
        <v>225</v>
      </c>
      <c r="F62" s="19">
        <v>17</v>
      </c>
      <c r="G62" s="19">
        <v>55</v>
      </c>
    </row>
    <row r="63" spans="1:7" x14ac:dyDescent="0.25">
      <c r="A63" t="s">
        <v>130</v>
      </c>
      <c r="B63" t="str">
        <f t="shared" si="0"/>
        <v>215/50R17</v>
      </c>
      <c r="C63" t="s">
        <v>224</v>
      </c>
      <c r="D63" t="str">
        <f t="shared" si="1"/>
        <v>215</v>
      </c>
      <c r="E63" s="19">
        <v>215</v>
      </c>
      <c r="F63" s="19">
        <v>17</v>
      </c>
      <c r="G63" s="19">
        <v>50</v>
      </c>
    </row>
    <row r="64" spans="1:7" x14ac:dyDescent="0.25">
      <c r="A64" t="s">
        <v>131</v>
      </c>
      <c r="B64" t="str">
        <f t="shared" si="0"/>
        <v>225/45R17</v>
      </c>
      <c r="C64" t="s">
        <v>212</v>
      </c>
      <c r="D64" t="str">
        <f t="shared" si="1"/>
        <v>225</v>
      </c>
      <c r="E64" s="19">
        <v>225</v>
      </c>
      <c r="F64" s="19">
        <v>17</v>
      </c>
      <c r="G64" s="19">
        <v>45</v>
      </c>
    </row>
    <row r="65" spans="1:7" x14ac:dyDescent="0.25">
      <c r="A65" t="s">
        <v>131</v>
      </c>
      <c r="B65" t="str">
        <f t="shared" si="0"/>
        <v>225/45R17</v>
      </c>
      <c r="C65" t="s">
        <v>212</v>
      </c>
      <c r="D65" t="str">
        <f t="shared" si="1"/>
        <v>225</v>
      </c>
      <c r="E65" s="19">
        <v>225</v>
      </c>
      <c r="F65" s="19">
        <v>17</v>
      </c>
      <c r="G65" s="19">
        <v>45</v>
      </c>
    </row>
    <row r="66" spans="1:7" x14ac:dyDescent="0.25">
      <c r="A66" t="s">
        <v>132</v>
      </c>
      <c r="B66" t="str">
        <f t="shared" ref="B66:B126" si="2">LEFT(A66,9)</f>
        <v>185/65R14</v>
      </c>
      <c r="C66" t="s">
        <v>197</v>
      </c>
      <c r="D66" t="str">
        <f t="shared" ref="D66:D126" si="3">LEFT(C66,3)</f>
        <v>185</v>
      </c>
      <c r="E66" s="19">
        <v>185</v>
      </c>
      <c r="F66" s="19">
        <v>14</v>
      </c>
      <c r="G66" s="19">
        <v>65</v>
      </c>
    </row>
    <row r="67" spans="1:7" x14ac:dyDescent="0.25">
      <c r="A67" t="s">
        <v>133</v>
      </c>
      <c r="B67" t="str">
        <f t="shared" si="2"/>
        <v>185/65R15</v>
      </c>
      <c r="C67" t="s">
        <v>201</v>
      </c>
      <c r="D67" t="str">
        <f t="shared" si="3"/>
        <v>185</v>
      </c>
      <c r="E67" s="19">
        <v>185</v>
      </c>
      <c r="F67" s="19">
        <v>15</v>
      </c>
      <c r="G67" s="19">
        <v>65</v>
      </c>
    </row>
    <row r="68" spans="1:7" x14ac:dyDescent="0.25">
      <c r="A68" t="s">
        <v>134</v>
      </c>
      <c r="B68" t="str">
        <f t="shared" si="2"/>
        <v>205/60R16</v>
      </c>
      <c r="C68" t="s">
        <v>225</v>
      </c>
      <c r="D68" t="str">
        <f t="shared" si="3"/>
        <v>205</v>
      </c>
      <c r="E68" s="19">
        <v>205</v>
      </c>
      <c r="F68" s="19">
        <v>16</v>
      </c>
      <c r="G68" s="19">
        <v>60</v>
      </c>
    </row>
    <row r="69" spans="1:7" x14ac:dyDescent="0.25">
      <c r="A69" t="s">
        <v>135</v>
      </c>
      <c r="B69" t="str">
        <f t="shared" si="2"/>
        <v>205/60R16</v>
      </c>
      <c r="C69" t="s">
        <v>225</v>
      </c>
      <c r="D69" t="str">
        <f t="shared" si="3"/>
        <v>205</v>
      </c>
      <c r="E69" s="19">
        <v>205</v>
      </c>
      <c r="F69" s="19">
        <v>16</v>
      </c>
      <c r="G69" s="19">
        <v>60</v>
      </c>
    </row>
    <row r="70" spans="1:7" x14ac:dyDescent="0.25">
      <c r="A70" t="s">
        <v>136</v>
      </c>
      <c r="B70" t="str">
        <f t="shared" si="2"/>
        <v>175/65R14</v>
      </c>
      <c r="C70" t="s">
        <v>199</v>
      </c>
      <c r="D70" t="str">
        <f t="shared" si="3"/>
        <v>175</v>
      </c>
      <c r="E70" s="19">
        <v>175</v>
      </c>
      <c r="F70" s="19">
        <v>14</v>
      </c>
      <c r="G70" s="19">
        <v>65</v>
      </c>
    </row>
    <row r="71" spans="1:7" x14ac:dyDescent="0.25">
      <c r="A71" t="s">
        <v>57</v>
      </c>
      <c r="B71" t="str">
        <f t="shared" si="2"/>
        <v>185/60R15</v>
      </c>
      <c r="C71" t="s">
        <v>209</v>
      </c>
      <c r="D71" t="str">
        <f t="shared" si="3"/>
        <v>185</v>
      </c>
      <c r="E71" s="19">
        <v>185</v>
      </c>
      <c r="F71" s="19">
        <v>15</v>
      </c>
      <c r="G71" s="19">
        <v>60</v>
      </c>
    </row>
    <row r="72" spans="1:7" x14ac:dyDescent="0.25">
      <c r="A72" t="s">
        <v>58</v>
      </c>
      <c r="B72" t="str">
        <f t="shared" si="2"/>
        <v>195/60R15</v>
      </c>
      <c r="C72" t="s">
        <v>195</v>
      </c>
      <c r="D72" t="str">
        <f t="shared" si="3"/>
        <v>195</v>
      </c>
      <c r="E72" s="19">
        <v>195</v>
      </c>
      <c r="F72" s="19">
        <v>15</v>
      </c>
      <c r="G72" s="19">
        <v>60</v>
      </c>
    </row>
    <row r="73" spans="1:7" x14ac:dyDescent="0.25">
      <c r="A73" t="s">
        <v>58</v>
      </c>
      <c r="B73" t="str">
        <f t="shared" si="2"/>
        <v>195/60R15</v>
      </c>
      <c r="C73" t="s">
        <v>195</v>
      </c>
      <c r="D73" t="str">
        <f t="shared" si="3"/>
        <v>195</v>
      </c>
      <c r="E73" s="19">
        <v>195</v>
      </c>
      <c r="F73" s="19">
        <v>15</v>
      </c>
      <c r="G73" s="19">
        <v>60</v>
      </c>
    </row>
    <row r="74" spans="1:7" x14ac:dyDescent="0.25">
      <c r="A74" t="s">
        <v>137</v>
      </c>
      <c r="B74" t="str">
        <f t="shared" si="2"/>
        <v>205/50R17</v>
      </c>
      <c r="C74" t="s">
        <v>226</v>
      </c>
      <c r="D74" t="str">
        <f t="shared" si="3"/>
        <v>205</v>
      </c>
      <c r="E74" s="19">
        <v>205</v>
      </c>
      <c r="F74" s="19">
        <v>17</v>
      </c>
      <c r="G74" s="19">
        <v>50</v>
      </c>
    </row>
    <row r="75" spans="1:7" x14ac:dyDescent="0.25">
      <c r="A75" t="s">
        <v>137</v>
      </c>
      <c r="B75" t="str">
        <f t="shared" si="2"/>
        <v>205/50R17</v>
      </c>
      <c r="C75" t="s">
        <v>226</v>
      </c>
      <c r="D75" t="str">
        <f t="shared" si="3"/>
        <v>205</v>
      </c>
      <c r="E75" s="19">
        <v>205</v>
      </c>
      <c r="F75" s="19">
        <v>17</v>
      </c>
      <c r="G75" s="19">
        <v>50</v>
      </c>
    </row>
    <row r="76" spans="1:7" x14ac:dyDescent="0.25">
      <c r="A76" t="s">
        <v>138</v>
      </c>
      <c r="B76" t="str">
        <f t="shared" si="2"/>
        <v>195/65R15</v>
      </c>
      <c r="C76" t="s">
        <v>221</v>
      </c>
      <c r="D76" t="str">
        <f t="shared" si="3"/>
        <v>195</v>
      </c>
      <c r="E76" s="19">
        <v>195</v>
      </c>
      <c r="F76" s="19">
        <v>15</v>
      </c>
      <c r="G76" s="19">
        <v>65</v>
      </c>
    </row>
    <row r="77" spans="1:7" x14ac:dyDescent="0.25">
      <c r="A77" t="s">
        <v>76</v>
      </c>
      <c r="B77" t="str">
        <f t="shared" si="2"/>
        <v>185/65R15</v>
      </c>
      <c r="C77" t="s">
        <v>201</v>
      </c>
      <c r="D77" t="str">
        <f t="shared" si="3"/>
        <v>185</v>
      </c>
      <c r="E77" s="19">
        <v>185</v>
      </c>
      <c r="F77" s="19">
        <v>15</v>
      </c>
      <c r="G77" s="19">
        <v>65</v>
      </c>
    </row>
    <row r="78" spans="1:7" x14ac:dyDescent="0.25">
      <c r="A78" t="s">
        <v>139</v>
      </c>
      <c r="B78" t="str">
        <f t="shared" si="2"/>
        <v>155/70R13</v>
      </c>
      <c r="C78" t="s">
        <v>202</v>
      </c>
      <c r="D78" t="str">
        <f t="shared" si="3"/>
        <v>155</v>
      </c>
      <c r="E78" s="19">
        <v>155</v>
      </c>
      <c r="F78" s="19">
        <v>13</v>
      </c>
      <c r="G78" s="19">
        <v>70</v>
      </c>
    </row>
    <row r="79" spans="1:7" x14ac:dyDescent="0.25">
      <c r="A79" t="s">
        <v>140</v>
      </c>
      <c r="B79" t="str">
        <f t="shared" si="2"/>
        <v>185/65R14</v>
      </c>
      <c r="C79" t="s">
        <v>197</v>
      </c>
      <c r="D79" t="str">
        <f t="shared" si="3"/>
        <v>185</v>
      </c>
      <c r="E79" s="19">
        <v>185</v>
      </c>
      <c r="F79" s="19">
        <v>14</v>
      </c>
      <c r="G79" s="19">
        <v>65</v>
      </c>
    </row>
    <row r="80" spans="1:7" x14ac:dyDescent="0.25">
      <c r="A80" t="s">
        <v>141</v>
      </c>
      <c r="B80" t="str">
        <f t="shared" si="2"/>
        <v>175/65R14</v>
      </c>
      <c r="C80" t="s">
        <v>199</v>
      </c>
      <c r="D80" t="str">
        <f t="shared" si="3"/>
        <v>175</v>
      </c>
      <c r="E80" s="19">
        <v>175</v>
      </c>
      <c r="F80" s="19">
        <v>14</v>
      </c>
      <c r="G80" s="19">
        <v>65</v>
      </c>
    </row>
    <row r="81" spans="1:7" x14ac:dyDescent="0.25">
      <c r="A81" t="s">
        <v>142</v>
      </c>
      <c r="B81" t="str">
        <f t="shared" si="2"/>
        <v>185/60R15</v>
      </c>
      <c r="C81" t="s">
        <v>209</v>
      </c>
      <c r="D81" t="str">
        <f t="shared" si="3"/>
        <v>185</v>
      </c>
      <c r="E81" s="19">
        <v>185</v>
      </c>
      <c r="F81" s="19">
        <v>15</v>
      </c>
      <c r="G81" s="19">
        <v>60</v>
      </c>
    </row>
    <row r="82" spans="1:7" x14ac:dyDescent="0.25">
      <c r="A82" t="s">
        <v>143</v>
      </c>
      <c r="B82" t="str">
        <f t="shared" si="2"/>
        <v>175/70R13</v>
      </c>
      <c r="C82" t="s">
        <v>203</v>
      </c>
      <c r="D82" t="str">
        <f t="shared" si="3"/>
        <v>175</v>
      </c>
      <c r="E82" s="19">
        <v>175</v>
      </c>
      <c r="F82" s="19">
        <v>13</v>
      </c>
      <c r="G82" s="19">
        <v>70</v>
      </c>
    </row>
    <row r="83" spans="1:7" x14ac:dyDescent="0.25">
      <c r="A83" t="s">
        <v>144</v>
      </c>
      <c r="B83" t="str">
        <f t="shared" si="2"/>
        <v>185/65R14</v>
      </c>
      <c r="C83" t="s">
        <v>197</v>
      </c>
      <c r="D83" t="str">
        <f t="shared" si="3"/>
        <v>185</v>
      </c>
      <c r="E83" s="19">
        <v>185</v>
      </c>
      <c r="F83" s="19">
        <v>14</v>
      </c>
      <c r="G83" s="19">
        <v>65</v>
      </c>
    </row>
    <row r="84" spans="1:7" x14ac:dyDescent="0.25">
      <c r="A84" t="s">
        <v>145</v>
      </c>
      <c r="B84" t="str">
        <f t="shared" si="2"/>
        <v>185/60R14</v>
      </c>
      <c r="C84" t="s">
        <v>218</v>
      </c>
      <c r="D84" t="str">
        <f t="shared" si="3"/>
        <v>185</v>
      </c>
      <c r="E84" s="19">
        <v>185</v>
      </c>
      <c r="F84" s="19">
        <v>14</v>
      </c>
      <c r="G84" s="19">
        <v>60</v>
      </c>
    </row>
    <row r="85" spans="1:7" x14ac:dyDescent="0.25">
      <c r="A85" t="s">
        <v>146</v>
      </c>
      <c r="B85" t="str">
        <f t="shared" si="2"/>
        <v>185/55R14</v>
      </c>
      <c r="C85" t="s">
        <v>227</v>
      </c>
      <c r="D85" t="str">
        <f t="shared" si="3"/>
        <v>185</v>
      </c>
      <c r="E85" s="19">
        <v>185</v>
      </c>
      <c r="F85" s="19">
        <v>14</v>
      </c>
      <c r="G85" s="19">
        <v>55</v>
      </c>
    </row>
    <row r="86" spans="1:7" x14ac:dyDescent="0.25">
      <c r="A86" t="s">
        <v>147</v>
      </c>
      <c r="B86" t="str">
        <f t="shared" si="2"/>
        <v>175/65R14</v>
      </c>
      <c r="C86" t="s">
        <v>199</v>
      </c>
      <c r="D86" t="str">
        <f t="shared" si="3"/>
        <v>175</v>
      </c>
      <c r="E86" s="19">
        <v>175</v>
      </c>
      <c r="F86" s="19">
        <v>14</v>
      </c>
      <c r="G86" s="19">
        <v>65</v>
      </c>
    </row>
    <row r="87" spans="1:7" x14ac:dyDescent="0.25">
      <c r="A87" t="s">
        <v>148</v>
      </c>
      <c r="B87" t="str">
        <f t="shared" si="2"/>
        <v>195/70R15</v>
      </c>
      <c r="C87" t="s">
        <v>219</v>
      </c>
      <c r="D87" t="str">
        <f t="shared" si="3"/>
        <v>195</v>
      </c>
      <c r="E87" s="19">
        <v>195</v>
      </c>
      <c r="F87" s="19">
        <v>15</v>
      </c>
      <c r="G87" s="19">
        <v>70</v>
      </c>
    </row>
    <row r="88" spans="1:7" x14ac:dyDescent="0.25">
      <c r="A88" t="s">
        <v>61</v>
      </c>
      <c r="B88" t="str">
        <f t="shared" si="2"/>
        <v>185/82R14</v>
      </c>
      <c r="C88" t="s">
        <v>228</v>
      </c>
      <c r="D88" t="str">
        <f t="shared" si="3"/>
        <v>185</v>
      </c>
      <c r="E88" s="19">
        <v>185</v>
      </c>
      <c r="F88" s="19">
        <v>14</v>
      </c>
      <c r="G88" s="19">
        <v>82</v>
      </c>
    </row>
    <row r="89" spans="1:7" x14ac:dyDescent="0.25">
      <c r="A89" t="s">
        <v>149</v>
      </c>
      <c r="B89" t="str">
        <f t="shared" si="2"/>
        <v>195/70R15</v>
      </c>
      <c r="C89" t="s">
        <v>219</v>
      </c>
      <c r="D89" t="str">
        <f t="shared" si="3"/>
        <v>195</v>
      </c>
      <c r="E89" s="19">
        <v>195</v>
      </c>
      <c r="F89" s="19">
        <v>15</v>
      </c>
      <c r="G89" s="19">
        <v>70</v>
      </c>
    </row>
    <row r="90" spans="1:7" x14ac:dyDescent="0.25">
      <c r="A90" t="s">
        <v>150</v>
      </c>
      <c r="B90" t="str">
        <f t="shared" si="2"/>
        <v>195/70R15</v>
      </c>
      <c r="C90" t="s">
        <v>219</v>
      </c>
      <c r="D90" t="str">
        <f t="shared" si="3"/>
        <v>195</v>
      </c>
      <c r="E90" s="19">
        <v>195</v>
      </c>
      <c r="F90" s="19">
        <v>15</v>
      </c>
      <c r="G90" s="19">
        <v>70</v>
      </c>
    </row>
    <row r="91" spans="1:7" x14ac:dyDescent="0.25">
      <c r="A91" t="s">
        <v>151</v>
      </c>
      <c r="B91" t="str">
        <f t="shared" si="2"/>
        <v>195/65R15</v>
      </c>
      <c r="C91" t="s">
        <v>221</v>
      </c>
      <c r="D91" t="str">
        <f t="shared" si="3"/>
        <v>195</v>
      </c>
      <c r="E91" s="19">
        <v>195</v>
      </c>
      <c r="F91" s="19">
        <v>15</v>
      </c>
      <c r="G91" s="19">
        <v>65</v>
      </c>
    </row>
    <row r="92" spans="1:7" x14ac:dyDescent="0.25">
      <c r="A92" t="s">
        <v>152</v>
      </c>
      <c r="B92" t="str">
        <f t="shared" si="2"/>
        <v>165/70R14</v>
      </c>
      <c r="C92" t="s">
        <v>207</v>
      </c>
      <c r="D92" t="str">
        <f t="shared" si="3"/>
        <v>165</v>
      </c>
      <c r="E92" s="19">
        <v>165</v>
      </c>
      <c r="F92" s="19">
        <v>14</v>
      </c>
      <c r="G92" s="19">
        <v>70</v>
      </c>
    </row>
    <row r="93" spans="1:7" x14ac:dyDescent="0.25">
      <c r="A93" t="s">
        <v>153</v>
      </c>
      <c r="B93" t="str">
        <f t="shared" si="2"/>
        <v>175/65R14</v>
      </c>
      <c r="C93" t="s">
        <v>199</v>
      </c>
      <c r="D93" t="str">
        <f t="shared" si="3"/>
        <v>175</v>
      </c>
      <c r="E93" s="19">
        <v>175</v>
      </c>
      <c r="F93" s="19">
        <v>14</v>
      </c>
      <c r="G93" s="19">
        <v>65</v>
      </c>
    </row>
    <row r="94" spans="1:7" x14ac:dyDescent="0.25">
      <c r="A94" t="s">
        <v>154</v>
      </c>
      <c r="B94" t="str">
        <f t="shared" si="2"/>
        <v>185/65R14</v>
      </c>
      <c r="C94" t="s">
        <v>197</v>
      </c>
      <c r="D94" t="str">
        <f t="shared" si="3"/>
        <v>185</v>
      </c>
      <c r="E94" s="19">
        <v>185</v>
      </c>
      <c r="F94" s="19">
        <v>14</v>
      </c>
      <c r="G94" s="19">
        <v>65</v>
      </c>
    </row>
    <row r="95" spans="1:7" x14ac:dyDescent="0.25">
      <c r="A95" t="s">
        <v>155</v>
      </c>
      <c r="B95" t="str">
        <f t="shared" si="2"/>
        <v>235/45R18</v>
      </c>
      <c r="C95" t="s">
        <v>229</v>
      </c>
      <c r="D95" t="str">
        <f t="shared" si="3"/>
        <v>235</v>
      </c>
      <c r="E95" s="19">
        <v>235</v>
      </c>
      <c r="F95" s="19">
        <v>18</v>
      </c>
      <c r="G95" s="19">
        <v>45</v>
      </c>
    </row>
    <row r="96" spans="1:7" x14ac:dyDescent="0.25">
      <c r="A96" t="s">
        <v>156</v>
      </c>
      <c r="B96" t="str">
        <f t="shared" si="2"/>
        <v>185/55R15</v>
      </c>
      <c r="C96" t="s">
        <v>217</v>
      </c>
      <c r="D96" t="str">
        <f t="shared" si="3"/>
        <v>185</v>
      </c>
      <c r="E96" s="19">
        <v>185</v>
      </c>
      <c r="F96" s="19">
        <v>15</v>
      </c>
      <c r="G96" s="19">
        <v>55</v>
      </c>
    </row>
    <row r="97" spans="1:7" x14ac:dyDescent="0.25">
      <c r="A97" t="s">
        <v>157</v>
      </c>
      <c r="B97" t="str">
        <f t="shared" si="2"/>
        <v>185/65R14</v>
      </c>
      <c r="C97" t="s">
        <v>197</v>
      </c>
      <c r="D97" t="str">
        <f t="shared" si="3"/>
        <v>185</v>
      </c>
      <c r="E97" s="19">
        <v>185</v>
      </c>
      <c r="F97" s="19">
        <v>14</v>
      </c>
      <c r="G97" s="19">
        <v>65</v>
      </c>
    </row>
    <row r="98" spans="1:7" x14ac:dyDescent="0.25">
      <c r="A98" t="s">
        <v>158</v>
      </c>
      <c r="B98" t="str">
        <f t="shared" si="2"/>
        <v>195/65R15</v>
      </c>
      <c r="C98" t="s">
        <v>221</v>
      </c>
      <c r="D98" t="str">
        <f t="shared" si="3"/>
        <v>195</v>
      </c>
      <c r="E98" s="19">
        <v>195</v>
      </c>
      <c r="F98" s="19">
        <v>15</v>
      </c>
      <c r="G98" s="19">
        <v>65</v>
      </c>
    </row>
    <row r="99" spans="1:7" x14ac:dyDescent="0.25">
      <c r="A99" t="s">
        <v>78</v>
      </c>
      <c r="B99" t="str">
        <f t="shared" si="2"/>
        <v>205/50R17</v>
      </c>
      <c r="C99" t="s">
        <v>226</v>
      </c>
      <c r="D99" t="str">
        <f t="shared" si="3"/>
        <v>205</v>
      </c>
      <c r="E99" s="19">
        <v>205</v>
      </c>
      <c r="F99" s="19">
        <v>17</v>
      </c>
      <c r="G99" s="19">
        <v>50</v>
      </c>
    </row>
    <row r="100" spans="1:7" x14ac:dyDescent="0.25">
      <c r="A100" t="s">
        <v>159</v>
      </c>
      <c r="B100" t="str">
        <f t="shared" si="2"/>
        <v>185/65R15</v>
      </c>
      <c r="C100" t="s">
        <v>201</v>
      </c>
      <c r="D100" t="str">
        <f t="shared" si="3"/>
        <v>185</v>
      </c>
      <c r="E100" s="19">
        <v>185</v>
      </c>
      <c r="F100" s="19">
        <v>15</v>
      </c>
      <c r="G100" s="19">
        <v>65</v>
      </c>
    </row>
    <row r="101" spans="1:7" x14ac:dyDescent="0.25">
      <c r="A101" t="s">
        <v>160</v>
      </c>
      <c r="B101" t="str">
        <f t="shared" si="2"/>
        <v>155/70R13</v>
      </c>
      <c r="C101" t="s">
        <v>202</v>
      </c>
      <c r="D101" t="str">
        <f t="shared" si="3"/>
        <v>155</v>
      </c>
      <c r="E101" s="19">
        <v>155</v>
      </c>
      <c r="F101" s="19">
        <v>13</v>
      </c>
      <c r="G101" s="19">
        <v>70</v>
      </c>
    </row>
    <row r="102" spans="1:7" x14ac:dyDescent="0.25">
      <c r="A102" t="s">
        <v>160</v>
      </c>
      <c r="B102" t="str">
        <f t="shared" si="2"/>
        <v>155/70R13</v>
      </c>
      <c r="C102" t="s">
        <v>202</v>
      </c>
      <c r="D102" t="str">
        <f t="shared" si="3"/>
        <v>155</v>
      </c>
      <c r="E102" s="19">
        <v>155</v>
      </c>
      <c r="F102" s="19">
        <v>13</v>
      </c>
      <c r="G102" s="19">
        <v>70</v>
      </c>
    </row>
    <row r="103" spans="1:7" x14ac:dyDescent="0.25">
      <c r="A103" t="s">
        <v>161</v>
      </c>
      <c r="B103" t="str">
        <f t="shared" si="2"/>
        <v>175/65R14</v>
      </c>
      <c r="C103" t="s">
        <v>199</v>
      </c>
      <c r="D103" t="str">
        <f t="shared" si="3"/>
        <v>175</v>
      </c>
      <c r="E103" s="19">
        <v>175</v>
      </c>
      <c r="F103" s="19">
        <v>14</v>
      </c>
      <c r="G103" s="19">
        <v>65</v>
      </c>
    </row>
    <row r="104" spans="1:7" x14ac:dyDescent="0.25">
      <c r="A104" t="s">
        <v>162</v>
      </c>
      <c r="B104" t="str">
        <f t="shared" si="2"/>
        <v>205/60R16</v>
      </c>
      <c r="C104" t="s">
        <v>225</v>
      </c>
      <c r="D104" t="str">
        <f t="shared" si="3"/>
        <v>205</v>
      </c>
      <c r="E104" s="19">
        <v>205</v>
      </c>
      <c r="F104" s="19">
        <v>16</v>
      </c>
      <c r="G104" s="19">
        <v>60</v>
      </c>
    </row>
    <row r="105" spans="1:7" x14ac:dyDescent="0.25">
      <c r="A105" t="s">
        <v>163</v>
      </c>
      <c r="B105" t="str">
        <f t="shared" si="2"/>
        <v>205/55R16</v>
      </c>
      <c r="C105" t="s">
        <v>200</v>
      </c>
      <c r="D105" t="str">
        <f t="shared" si="3"/>
        <v>205</v>
      </c>
      <c r="E105" s="19">
        <v>205</v>
      </c>
      <c r="F105" s="19">
        <v>16</v>
      </c>
      <c r="G105" s="19">
        <v>55</v>
      </c>
    </row>
    <row r="106" spans="1:7" x14ac:dyDescent="0.25">
      <c r="A106" t="s">
        <v>164</v>
      </c>
      <c r="B106" t="str">
        <f t="shared" si="2"/>
        <v>225/45R17</v>
      </c>
      <c r="C106" t="s">
        <v>212</v>
      </c>
      <c r="D106" t="str">
        <f t="shared" si="3"/>
        <v>225</v>
      </c>
      <c r="E106" s="19">
        <v>225</v>
      </c>
      <c r="F106" s="19">
        <v>17</v>
      </c>
      <c r="G106" s="19">
        <v>45</v>
      </c>
    </row>
    <row r="107" spans="1:7" x14ac:dyDescent="0.25">
      <c r="A107" t="s">
        <v>165</v>
      </c>
      <c r="B107" t="str">
        <f t="shared" si="2"/>
        <v>185/65R15</v>
      </c>
      <c r="C107" t="s">
        <v>201</v>
      </c>
      <c r="D107" t="str">
        <f t="shared" si="3"/>
        <v>185</v>
      </c>
      <c r="E107" s="19">
        <v>185</v>
      </c>
      <c r="F107" s="19">
        <v>15</v>
      </c>
      <c r="G107" s="19">
        <v>65</v>
      </c>
    </row>
    <row r="108" spans="1:7" x14ac:dyDescent="0.25">
      <c r="A108" t="s">
        <v>166</v>
      </c>
      <c r="B108" t="str">
        <f t="shared" si="2"/>
        <v>225/45R17</v>
      </c>
      <c r="C108" t="s">
        <v>212</v>
      </c>
      <c r="D108" t="str">
        <f t="shared" si="3"/>
        <v>225</v>
      </c>
      <c r="E108" s="19">
        <v>225</v>
      </c>
      <c r="F108" s="19">
        <v>17</v>
      </c>
      <c r="G108" s="19">
        <v>45</v>
      </c>
    </row>
    <row r="109" spans="1:7" x14ac:dyDescent="0.25">
      <c r="A109" t="s">
        <v>167</v>
      </c>
      <c r="B109" t="str">
        <f t="shared" si="2"/>
        <v>145/70R13</v>
      </c>
      <c r="C109" t="s">
        <v>230</v>
      </c>
      <c r="D109" t="str">
        <f t="shared" si="3"/>
        <v>145</v>
      </c>
      <c r="E109" s="19">
        <v>145</v>
      </c>
      <c r="F109" s="19">
        <v>13</v>
      </c>
      <c r="G109" s="19">
        <v>70</v>
      </c>
    </row>
    <row r="110" spans="1:7" x14ac:dyDescent="0.25">
      <c r="A110" t="s">
        <v>168</v>
      </c>
      <c r="B110" t="str">
        <f t="shared" si="2"/>
        <v>175/65R15</v>
      </c>
      <c r="C110" t="s">
        <v>231</v>
      </c>
      <c r="D110" t="str">
        <f t="shared" si="3"/>
        <v>175</v>
      </c>
      <c r="E110" s="19">
        <v>175</v>
      </c>
      <c r="F110" s="19">
        <v>15</v>
      </c>
      <c r="G110" s="19">
        <v>65</v>
      </c>
    </row>
    <row r="111" spans="1:7" x14ac:dyDescent="0.25">
      <c r="A111" t="s">
        <v>169</v>
      </c>
      <c r="B111" t="str">
        <f t="shared" si="2"/>
        <v>165/70R14</v>
      </c>
      <c r="C111" t="s">
        <v>207</v>
      </c>
      <c r="D111" t="str">
        <f t="shared" si="3"/>
        <v>165</v>
      </c>
      <c r="E111" s="19">
        <v>165</v>
      </c>
      <c r="F111" s="19">
        <v>14</v>
      </c>
      <c r="G111" s="19">
        <v>70</v>
      </c>
    </row>
    <row r="112" spans="1:7" x14ac:dyDescent="0.25">
      <c r="A112" t="s">
        <v>170</v>
      </c>
      <c r="B112" t="str">
        <f t="shared" si="2"/>
        <v>185/60R15</v>
      </c>
      <c r="C112" t="s">
        <v>209</v>
      </c>
      <c r="D112" t="str">
        <f t="shared" si="3"/>
        <v>185</v>
      </c>
      <c r="E112" s="19">
        <v>185</v>
      </c>
      <c r="F112" s="19">
        <v>15</v>
      </c>
      <c r="G112" s="19">
        <v>60</v>
      </c>
    </row>
    <row r="113" spans="1:7" x14ac:dyDescent="0.25">
      <c r="A113" t="s">
        <v>171</v>
      </c>
      <c r="B113" t="str">
        <f t="shared" si="2"/>
        <v>195/65R15</v>
      </c>
      <c r="C113" t="s">
        <v>221</v>
      </c>
      <c r="D113" t="str">
        <f t="shared" si="3"/>
        <v>195</v>
      </c>
      <c r="E113" s="19">
        <v>195</v>
      </c>
      <c r="F113" s="19">
        <v>15</v>
      </c>
      <c r="G113" s="19">
        <v>65</v>
      </c>
    </row>
    <row r="114" spans="1:7" x14ac:dyDescent="0.25">
      <c r="A114" t="s">
        <v>172</v>
      </c>
      <c r="B114" t="str">
        <f t="shared" si="2"/>
        <v>155/70R13</v>
      </c>
      <c r="C114" t="s">
        <v>202</v>
      </c>
      <c r="D114" t="str">
        <f t="shared" si="3"/>
        <v>155</v>
      </c>
      <c r="E114" s="19">
        <v>155</v>
      </c>
      <c r="F114" s="19">
        <v>13</v>
      </c>
      <c r="G114" s="19">
        <v>70</v>
      </c>
    </row>
    <row r="115" spans="1:7" x14ac:dyDescent="0.25">
      <c r="A115" t="s">
        <v>173</v>
      </c>
      <c r="B115" t="str">
        <f t="shared" si="2"/>
        <v>185/65R14</v>
      </c>
      <c r="C115" t="s">
        <v>197</v>
      </c>
      <c r="D115" t="str">
        <f t="shared" si="3"/>
        <v>185</v>
      </c>
      <c r="E115" s="19">
        <v>185</v>
      </c>
      <c r="F115" s="19">
        <v>14</v>
      </c>
      <c r="G115" s="19">
        <v>65</v>
      </c>
    </row>
    <row r="116" spans="1:7" x14ac:dyDescent="0.25">
      <c r="A116" t="s">
        <v>174</v>
      </c>
      <c r="B116" t="str">
        <f t="shared" si="2"/>
        <v>225/60R17</v>
      </c>
      <c r="C116" t="s">
        <v>232</v>
      </c>
      <c r="D116" t="str">
        <f t="shared" si="3"/>
        <v>225</v>
      </c>
      <c r="E116" s="19">
        <v>225</v>
      </c>
      <c r="F116" s="19">
        <v>17</v>
      </c>
      <c r="G116" s="19">
        <v>60</v>
      </c>
    </row>
    <row r="117" spans="1:7" x14ac:dyDescent="0.25">
      <c r="A117" t="s">
        <v>175</v>
      </c>
      <c r="B117" t="str">
        <f t="shared" si="2"/>
        <v>165/70R13</v>
      </c>
      <c r="C117" t="s">
        <v>233</v>
      </c>
      <c r="D117" t="str">
        <f t="shared" si="3"/>
        <v>165</v>
      </c>
      <c r="E117" s="19">
        <v>165</v>
      </c>
      <c r="F117" s="19">
        <v>13</v>
      </c>
      <c r="G117" s="19">
        <v>70</v>
      </c>
    </row>
    <row r="118" spans="1:7" x14ac:dyDescent="0.25">
      <c r="A118" t="s">
        <v>176</v>
      </c>
      <c r="B118" t="str">
        <f t="shared" si="2"/>
        <v>215/55R16</v>
      </c>
      <c r="C118" t="s">
        <v>213</v>
      </c>
      <c r="D118" t="str">
        <f t="shared" si="3"/>
        <v>215</v>
      </c>
      <c r="E118" s="19">
        <v>215</v>
      </c>
      <c r="F118" s="19">
        <v>16</v>
      </c>
      <c r="G118" s="19">
        <v>55</v>
      </c>
    </row>
    <row r="119" spans="1:7" x14ac:dyDescent="0.25">
      <c r="A119" t="s">
        <v>177</v>
      </c>
      <c r="B119" t="str">
        <f t="shared" si="2"/>
        <v>195/65R15</v>
      </c>
      <c r="C119" t="s">
        <v>221</v>
      </c>
      <c r="D119" t="str">
        <f t="shared" si="3"/>
        <v>195</v>
      </c>
      <c r="E119" s="19">
        <v>195</v>
      </c>
      <c r="F119" s="19">
        <v>15</v>
      </c>
      <c r="G119" s="19">
        <v>65</v>
      </c>
    </row>
    <row r="120" spans="1:7" x14ac:dyDescent="0.25">
      <c r="A120" t="s">
        <v>178</v>
      </c>
      <c r="B120" t="str">
        <f t="shared" si="2"/>
        <v>185/65R14</v>
      </c>
      <c r="C120" t="s">
        <v>197</v>
      </c>
      <c r="D120" t="str">
        <f t="shared" si="3"/>
        <v>185</v>
      </c>
      <c r="E120" s="19">
        <v>185</v>
      </c>
      <c r="F120" s="19">
        <v>14</v>
      </c>
      <c r="G120" s="19">
        <v>65</v>
      </c>
    </row>
    <row r="121" spans="1:7" x14ac:dyDescent="0.25">
      <c r="A121" t="s">
        <v>179</v>
      </c>
      <c r="B121" t="str">
        <f t="shared" si="2"/>
        <v>175/70R13</v>
      </c>
      <c r="C121" t="s">
        <v>203</v>
      </c>
      <c r="D121" t="str">
        <f t="shared" si="3"/>
        <v>175</v>
      </c>
      <c r="E121" s="19">
        <v>175</v>
      </c>
      <c r="F121" s="19">
        <v>13</v>
      </c>
      <c r="G121" s="19">
        <v>70</v>
      </c>
    </row>
    <row r="122" spans="1:7" x14ac:dyDescent="0.25">
      <c r="A122" t="s">
        <v>179</v>
      </c>
      <c r="B122" t="str">
        <f t="shared" si="2"/>
        <v>175/70R13</v>
      </c>
      <c r="C122" t="s">
        <v>203</v>
      </c>
      <c r="D122" t="str">
        <f t="shared" si="3"/>
        <v>175</v>
      </c>
      <c r="E122" s="19">
        <v>175</v>
      </c>
      <c r="F122" s="19">
        <v>13</v>
      </c>
      <c r="G122" s="19">
        <v>70</v>
      </c>
    </row>
    <row r="123" spans="1:7" x14ac:dyDescent="0.25">
      <c r="A123" t="s">
        <v>180</v>
      </c>
      <c r="B123" t="str">
        <f t="shared" si="2"/>
        <v>215/55R16</v>
      </c>
      <c r="C123" t="s">
        <v>213</v>
      </c>
      <c r="D123" t="str">
        <f t="shared" si="3"/>
        <v>215</v>
      </c>
      <c r="E123" s="19">
        <v>215</v>
      </c>
      <c r="F123" s="19">
        <v>16</v>
      </c>
      <c r="G123" s="19">
        <v>55</v>
      </c>
    </row>
    <row r="124" spans="1:7" x14ac:dyDescent="0.25">
      <c r="A124" t="s">
        <v>181</v>
      </c>
      <c r="B124" t="str">
        <f t="shared" si="2"/>
        <v>215/65R16</v>
      </c>
      <c r="C124" t="s">
        <v>196</v>
      </c>
      <c r="D124" t="str">
        <f t="shared" si="3"/>
        <v>215</v>
      </c>
      <c r="E124" s="19">
        <v>215</v>
      </c>
      <c r="F124" s="19">
        <v>16</v>
      </c>
      <c r="G124" s="19">
        <v>65</v>
      </c>
    </row>
    <row r="125" spans="1:7" x14ac:dyDescent="0.25">
      <c r="A125" t="s">
        <v>182</v>
      </c>
      <c r="B125" t="str">
        <f t="shared" si="2"/>
        <v xml:space="preserve">175/R14C </v>
      </c>
      <c r="C125" t="s">
        <v>234</v>
      </c>
      <c r="D125" t="str">
        <f t="shared" si="3"/>
        <v>175</v>
      </c>
      <c r="E125" s="19">
        <v>175</v>
      </c>
      <c r="F125" t="s">
        <v>237</v>
      </c>
      <c r="G125" t="s">
        <v>236</v>
      </c>
    </row>
    <row r="126" spans="1:7" x14ac:dyDescent="0.25">
      <c r="A126" t="s">
        <v>183</v>
      </c>
      <c r="B126" t="str">
        <f t="shared" si="2"/>
        <v xml:space="preserve">185/R15C </v>
      </c>
      <c r="C126" t="s">
        <v>235</v>
      </c>
      <c r="D126" t="str">
        <f t="shared" si="3"/>
        <v>185</v>
      </c>
      <c r="E126" s="19">
        <v>185</v>
      </c>
      <c r="F126" t="s">
        <v>237</v>
      </c>
      <c r="G126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Halász Dániel</dc:creator>
  <cp:lastModifiedBy>diana.farkas@arad.hu</cp:lastModifiedBy>
  <dcterms:created xsi:type="dcterms:W3CDTF">2022-04-13T08:25:55Z</dcterms:created>
  <dcterms:modified xsi:type="dcterms:W3CDTF">2022-11-14T13:34:10Z</dcterms:modified>
</cp:coreProperties>
</file>